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6" windowWidth="19200" windowHeight="11640" tabRatio="605" activeTab="1"/>
  </bookViews>
  <sheets>
    <sheet name="U(0,1)" sheetId="1" r:id="rId1"/>
    <sheet name="N(10,10)" sheetId="2" r:id="rId2"/>
    <sheet name="t(4)" sheetId="4" r:id="rId3"/>
    <sheet name="F(4,6)" sheetId="3" r:id="rId4"/>
    <sheet name="t and N" sheetId="5" r:id="rId5"/>
  </sheets>
  <calcPr calcId="145621"/>
</workbook>
</file>

<file path=xl/calcChain.xml><?xml version="1.0" encoding="utf-8"?>
<calcChain xmlns="http://schemas.openxmlformats.org/spreadsheetml/2006/main">
  <c r="AR2" i="2" l="1"/>
  <c r="AI2" i="2"/>
  <c r="S2" i="4"/>
  <c r="U2" i="2"/>
  <c r="G2" i="5"/>
  <c r="D3" i="5"/>
  <c r="F3" i="5"/>
  <c r="F2" i="5"/>
  <c r="E2" i="5"/>
  <c r="D2" i="5"/>
  <c r="C2" i="5"/>
  <c r="B2" i="5"/>
  <c r="A4" i="5"/>
  <c r="A5" i="5" s="1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B20" i="5" s="1"/>
  <c r="A3" i="5"/>
  <c r="B3" i="5" s="1"/>
  <c r="AL3" i="3"/>
  <c r="AL2" i="3"/>
  <c r="AI4" i="3"/>
  <c r="AI5" i="3" s="1"/>
  <c r="AI6" i="3" s="1"/>
  <c r="AI7" i="3" s="1"/>
  <c r="AI8" i="3" s="1"/>
  <c r="AI9" i="3" s="1"/>
  <c r="AI10" i="3" s="1"/>
  <c r="AI11" i="3" s="1"/>
  <c r="AI12" i="3" s="1"/>
  <c r="AL12" i="3" s="1"/>
  <c r="AI3" i="3"/>
  <c r="AF3" i="3"/>
  <c r="AG3" i="3"/>
  <c r="AF4" i="3"/>
  <c r="AG4" i="3"/>
  <c r="AF5" i="3"/>
  <c r="AH5" i="3" s="1"/>
  <c r="AG5" i="3"/>
  <c r="AF6" i="3"/>
  <c r="AH6" i="3" s="1"/>
  <c r="AG6" i="3"/>
  <c r="AF7" i="3"/>
  <c r="AG7" i="3"/>
  <c r="AF8" i="3"/>
  <c r="AG8" i="3"/>
  <c r="AF9" i="3"/>
  <c r="AG9" i="3"/>
  <c r="AF10" i="3"/>
  <c r="AH10" i="3" s="1"/>
  <c r="AG10" i="3"/>
  <c r="AF11" i="3"/>
  <c r="AG11" i="3"/>
  <c r="AF12" i="3"/>
  <c r="AG12" i="3"/>
  <c r="AF13" i="3"/>
  <c r="AG13" i="3"/>
  <c r="AH13" i="3" s="1"/>
  <c r="AF14" i="3"/>
  <c r="AH14" i="3" s="1"/>
  <c r="AG14" i="3"/>
  <c r="AF15" i="3"/>
  <c r="AG15" i="3"/>
  <c r="AF16" i="3"/>
  <c r="AG16" i="3"/>
  <c r="AF17" i="3"/>
  <c r="AG17" i="3"/>
  <c r="AF18" i="3"/>
  <c r="AH18" i="3" s="1"/>
  <c r="AG18" i="3"/>
  <c r="AF19" i="3"/>
  <c r="AG19" i="3"/>
  <c r="AF20" i="3"/>
  <c r="AG20" i="3"/>
  <c r="AF21" i="3"/>
  <c r="AG21" i="3"/>
  <c r="AF22" i="3"/>
  <c r="AH22" i="3" s="1"/>
  <c r="AG22" i="3"/>
  <c r="AF23" i="3"/>
  <c r="AG23" i="3"/>
  <c r="AF24" i="3"/>
  <c r="AG24" i="3"/>
  <c r="AH24" i="3" s="1"/>
  <c r="AF25" i="3"/>
  <c r="AG25" i="3"/>
  <c r="AF26" i="3"/>
  <c r="AH26" i="3" s="1"/>
  <c r="AG26" i="3"/>
  <c r="AF27" i="3"/>
  <c r="AG27" i="3"/>
  <c r="AF28" i="3"/>
  <c r="AG28" i="3"/>
  <c r="AF29" i="3"/>
  <c r="AG29" i="3"/>
  <c r="AF30" i="3"/>
  <c r="AG30" i="3"/>
  <c r="AF31" i="3"/>
  <c r="AG31" i="3"/>
  <c r="AF32" i="3"/>
  <c r="AG32" i="3"/>
  <c r="AF33" i="3"/>
  <c r="AG33" i="3"/>
  <c r="AF34" i="3"/>
  <c r="AG34" i="3"/>
  <c r="AF35" i="3"/>
  <c r="AG35" i="3"/>
  <c r="AF36" i="3"/>
  <c r="AG36" i="3"/>
  <c r="AF37" i="3"/>
  <c r="AG37" i="3"/>
  <c r="AF38" i="3"/>
  <c r="AH38" i="3" s="1"/>
  <c r="AG38" i="3"/>
  <c r="AF39" i="3"/>
  <c r="AG39" i="3"/>
  <c r="AF40" i="3"/>
  <c r="AG40" i="3"/>
  <c r="AF41" i="3"/>
  <c r="AG41" i="3"/>
  <c r="AF42" i="3"/>
  <c r="AH42" i="3" s="1"/>
  <c r="AG42" i="3"/>
  <c r="AF43" i="3"/>
  <c r="AG43" i="3"/>
  <c r="AF44" i="3"/>
  <c r="AG44" i="3"/>
  <c r="AF45" i="3"/>
  <c r="AG45" i="3"/>
  <c r="AF46" i="3"/>
  <c r="AH46" i="3" s="1"/>
  <c r="AG46" i="3"/>
  <c r="AF47" i="3"/>
  <c r="AG47" i="3"/>
  <c r="AF48" i="3"/>
  <c r="AG48" i="3"/>
  <c r="AF49" i="3"/>
  <c r="AG49" i="3"/>
  <c r="AF50" i="3"/>
  <c r="AH50" i="3" s="1"/>
  <c r="AG50" i="3"/>
  <c r="AF51" i="3"/>
  <c r="AG51" i="3"/>
  <c r="AF52" i="3"/>
  <c r="AG52" i="3"/>
  <c r="AF53" i="3"/>
  <c r="AG53" i="3"/>
  <c r="AF54" i="3"/>
  <c r="AG54" i="3"/>
  <c r="AF55" i="3"/>
  <c r="AG55" i="3"/>
  <c r="AF56" i="3"/>
  <c r="AG56" i="3"/>
  <c r="AF57" i="3"/>
  <c r="AG57" i="3"/>
  <c r="AF58" i="3"/>
  <c r="AG58" i="3"/>
  <c r="AF59" i="3"/>
  <c r="AG59" i="3"/>
  <c r="AF60" i="3"/>
  <c r="AG60" i="3"/>
  <c r="AF61" i="3"/>
  <c r="AG61" i="3"/>
  <c r="AF62" i="3"/>
  <c r="AH62" i="3" s="1"/>
  <c r="AG62" i="3"/>
  <c r="AF63" i="3"/>
  <c r="AG63" i="3"/>
  <c r="AF64" i="3"/>
  <c r="AG64" i="3"/>
  <c r="AH64" i="3" s="1"/>
  <c r="AF65" i="3"/>
  <c r="AG65" i="3"/>
  <c r="AF66" i="3"/>
  <c r="AH66" i="3" s="1"/>
  <c r="AG66" i="3"/>
  <c r="AF67" i="3"/>
  <c r="AG67" i="3"/>
  <c r="AF68" i="3"/>
  <c r="AG68" i="3"/>
  <c r="AF69" i="3"/>
  <c r="AG69" i="3"/>
  <c r="AH69" i="3"/>
  <c r="AF70" i="3"/>
  <c r="AG70" i="3"/>
  <c r="AF71" i="3"/>
  <c r="AH71" i="3" s="1"/>
  <c r="AG71" i="3"/>
  <c r="AF72" i="3"/>
  <c r="AG72" i="3"/>
  <c r="AF73" i="3"/>
  <c r="AG73" i="3"/>
  <c r="AF74" i="3"/>
  <c r="AG74" i="3"/>
  <c r="AF75" i="3"/>
  <c r="AH75" i="3" s="1"/>
  <c r="AG75" i="3"/>
  <c r="AF76" i="3"/>
  <c r="AH76" i="3" s="1"/>
  <c r="AG76" i="3"/>
  <c r="AF77" i="3"/>
  <c r="AG77" i="3"/>
  <c r="AH77" i="3" s="1"/>
  <c r="AF78" i="3"/>
  <c r="AG78" i="3"/>
  <c r="AF79" i="3"/>
  <c r="AG79" i="3"/>
  <c r="AF80" i="3"/>
  <c r="AG80" i="3"/>
  <c r="AF81" i="3"/>
  <c r="AG81" i="3"/>
  <c r="AF82" i="3"/>
  <c r="AG82" i="3"/>
  <c r="AF83" i="3"/>
  <c r="AG83" i="3"/>
  <c r="AF84" i="3"/>
  <c r="AH84" i="3" s="1"/>
  <c r="AG84" i="3"/>
  <c r="AF85" i="3"/>
  <c r="AG85" i="3"/>
  <c r="AF86" i="3"/>
  <c r="AG86" i="3"/>
  <c r="AF87" i="3"/>
  <c r="AH87" i="3" s="1"/>
  <c r="AG87" i="3"/>
  <c r="AF88" i="3"/>
  <c r="AG88" i="3"/>
  <c r="AF89" i="3"/>
  <c r="AG89" i="3"/>
  <c r="AF90" i="3"/>
  <c r="AG90" i="3"/>
  <c r="AF91" i="3"/>
  <c r="AH91" i="3" s="1"/>
  <c r="AG91" i="3"/>
  <c r="AF92" i="3"/>
  <c r="AG92" i="3"/>
  <c r="AF93" i="3"/>
  <c r="AG93" i="3"/>
  <c r="AF94" i="3"/>
  <c r="AG94" i="3"/>
  <c r="AF95" i="3"/>
  <c r="AH95" i="3" s="1"/>
  <c r="AG95" i="3"/>
  <c r="AF96" i="3"/>
  <c r="AG96" i="3"/>
  <c r="AF97" i="3"/>
  <c r="AG97" i="3"/>
  <c r="AF98" i="3"/>
  <c r="AG98" i="3"/>
  <c r="AF99" i="3"/>
  <c r="AH99" i="3" s="1"/>
  <c r="AG99" i="3"/>
  <c r="AF100" i="3"/>
  <c r="AH100" i="3" s="1"/>
  <c r="AG100" i="3"/>
  <c r="AF101" i="3"/>
  <c r="AG101" i="3"/>
  <c r="AG2" i="3"/>
  <c r="AF2" i="3"/>
  <c r="AH2" i="3" s="1"/>
  <c r="G3" i="3"/>
  <c r="H3" i="3"/>
  <c r="I3" i="3"/>
  <c r="J3" i="3"/>
  <c r="K3" i="3"/>
  <c r="G4" i="3"/>
  <c r="H4" i="3"/>
  <c r="I4" i="3"/>
  <c r="J4" i="3"/>
  <c r="K4" i="3"/>
  <c r="G5" i="3"/>
  <c r="H5" i="3"/>
  <c r="I5" i="3"/>
  <c r="J5" i="3"/>
  <c r="K5" i="3"/>
  <c r="G6" i="3"/>
  <c r="H6" i="3"/>
  <c r="I6" i="3"/>
  <c r="J6" i="3"/>
  <c r="K6" i="3"/>
  <c r="G7" i="3"/>
  <c r="H7" i="3"/>
  <c r="I7" i="3"/>
  <c r="J7" i="3"/>
  <c r="K7" i="3"/>
  <c r="G8" i="3"/>
  <c r="H8" i="3"/>
  <c r="I8" i="3"/>
  <c r="J8" i="3"/>
  <c r="K8" i="3"/>
  <c r="G9" i="3"/>
  <c r="H9" i="3"/>
  <c r="I9" i="3"/>
  <c r="J9" i="3"/>
  <c r="K9" i="3"/>
  <c r="G10" i="3"/>
  <c r="H10" i="3"/>
  <c r="I10" i="3"/>
  <c r="J10" i="3"/>
  <c r="K10" i="3"/>
  <c r="G11" i="3"/>
  <c r="H11" i="3"/>
  <c r="I11" i="3"/>
  <c r="J11" i="3"/>
  <c r="K11" i="3"/>
  <c r="G12" i="3"/>
  <c r="H12" i="3"/>
  <c r="I12" i="3"/>
  <c r="J12" i="3"/>
  <c r="K12" i="3"/>
  <c r="G13" i="3"/>
  <c r="H13" i="3"/>
  <c r="I13" i="3"/>
  <c r="J13" i="3"/>
  <c r="K13" i="3"/>
  <c r="G14" i="3"/>
  <c r="H14" i="3"/>
  <c r="I14" i="3"/>
  <c r="J14" i="3"/>
  <c r="K14" i="3"/>
  <c r="G15" i="3"/>
  <c r="H15" i="3"/>
  <c r="I15" i="3"/>
  <c r="J15" i="3"/>
  <c r="K15" i="3"/>
  <c r="G16" i="3"/>
  <c r="H16" i="3"/>
  <c r="I16" i="3"/>
  <c r="J16" i="3"/>
  <c r="K16" i="3"/>
  <c r="G17" i="3"/>
  <c r="H17" i="3"/>
  <c r="I17" i="3"/>
  <c r="J17" i="3"/>
  <c r="K17" i="3"/>
  <c r="G18" i="3"/>
  <c r="H18" i="3"/>
  <c r="I18" i="3"/>
  <c r="J18" i="3"/>
  <c r="K18" i="3"/>
  <c r="G19" i="3"/>
  <c r="H19" i="3"/>
  <c r="I19" i="3"/>
  <c r="J19" i="3"/>
  <c r="K19" i="3"/>
  <c r="G20" i="3"/>
  <c r="H20" i="3"/>
  <c r="I20" i="3"/>
  <c r="J20" i="3"/>
  <c r="K20" i="3"/>
  <c r="G21" i="3"/>
  <c r="H21" i="3"/>
  <c r="I21" i="3"/>
  <c r="J21" i="3"/>
  <c r="K21" i="3"/>
  <c r="G22" i="3"/>
  <c r="H22" i="3"/>
  <c r="I22" i="3"/>
  <c r="J22" i="3"/>
  <c r="K22" i="3"/>
  <c r="G23" i="3"/>
  <c r="H23" i="3"/>
  <c r="I23" i="3"/>
  <c r="J23" i="3"/>
  <c r="K23" i="3"/>
  <c r="G24" i="3"/>
  <c r="H24" i="3"/>
  <c r="I24" i="3"/>
  <c r="J24" i="3"/>
  <c r="K24" i="3"/>
  <c r="G25" i="3"/>
  <c r="H25" i="3"/>
  <c r="I25" i="3"/>
  <c r="J25" i="3"/>
  <c r="K25" i="3"/>
  <c r="G26" i="3"/>
  <c r="H26" i="3"/>
  <c r="I26" i="3"/>
  <c r="J26" i="3"/>
  <c r="K26" i="3"/>
  <c r="G27" i="3"/>
  <c r="H27" i="3"/>
  <c r="I27" i="3"/>
  <c r="J27" i="3"/>
  <c r="K27" i="3"/>
  <c r="G28" i="3"/>
  <c r="H28" i="3"/>
  <c r="I28" i="3"/>
  <c r="J28" i="3"/>
  <c r="K28" i="3"/>
  <c r="G29" i="3"/>
  <c r="H29" i="3"/>
  <c r="I29" i="3"/>
  <c r="J29" i="3"/>
  <c r="K29" i="3"/>
  <c r="G30" i="3"/>
  <c r="H30" i="3"/>
  <c r="I30" i="3"/>
  <c r="J30" i="3"/>
  <c r="K30" i="3"/>
  <c r="G31" i="3"/>
  <c r="H31" i="3"/>
  <c r="I31" i="3"/>
  <c r="J31" i="3"/>
  <c r="K31" i="3"/>
  <c r="G32" i="3"/>
  <c r="H32" i="3"/>
  <c r="I32" i="3"/>
  <c r="J32" i="3"/>
  <c r="K32" i="3"/>
  <c r="G33" i="3"/>
  <c r="H33" i="3"/>
  <c r="I33" i="3"/>
  <c r="J33" i="3"/>
  <c r="K33" i="3"/>
  <c r="G34" i="3"/>
  <c r="H34" i="3"/>
  <c r="I34" i="3"/>
  <c r="J34" i="3"/>
  <c r="K34" i="3"/>
  <c r="G35" i="3"/>
  <c r="H35" i="3"/>
  <c r="I35" i="3"/>
  <c r="J35" i="3"/>
  <c r="K35" i="3"/>
  <c r="G36" i="3"/>
  <c r="H36" i="3"/>
  <c r="I36" i="3"/>
  <c r="J36" i="3"/>
  <c r="K36" i="3"/>
  <c r="G37" i="3"/>
  <c r="H37" i="3"/>
  <c r="I37" i="3"/>
  <c r="J37" i="3"/>
  <c r="K37" i="3"/>
  <c r="G38" i="3"/>
  <c r="H38" i="3"/>
  <c r="I38" i="3"/>
  <c r="J38" i="3"/>
  <c r="K38" i="3"/>
  <c r="G39" i="3"/>
  <c r="H39" i="3"/>
  <c r="I39" i="3"/>
  <c r="J39" i="3"/>
  <c r="K39" i="3"/>
  <c r="G40" i="3"/>
  <c r="H40" i="3"/>
  <c r="I40" i="3"/>
  <c r="J40" i="3"/>
  <c r="K40" i="3"/>
  <c r="G41" i="3"/>
  <c r="H41" i="3"/>
  <c r="I41" i="3"/>
  <c r="J41" i="3"/>
  <c r="K41" i="3"/>
  <c r="G42" i="3"/>
  <c r="H42" i="3"/>
  <c r="I42" i="3"/>
  <c r="J42" i="3"/>
  <c r="K42" i="3"/>
  <c r="G43" i="3"/>
  <c r="H43" i="3"/>
  <c r="I43" i="3"/>
  <c r="J43" i="3"/>
  <c r="K43" i="3"/>
  <c r="G44" i="3"/>
  <c r="H44" i="3"/>
  <c r="I44" i="3"/>
  <c r="J44" i="3"/>
  <c r="K44" i="3"/>
  <c r="G45" i="3"/>
  <c r="H45" i="3"/>
  <c r="I45" i="3"/>
  <c r="J45" i="3"/>
  <c r="K45" i="3"/>
  <c r="G46" i="3"/>
  <c r="H46" i="3"/>
  <c r="I46" i="3"/>
  <c r="J46" i="3"/>
  <c r="K46" i="3"/>
  <c r="G47" i="3"/>
  <c r="H47" i="3"/>
  <c r="I47" i="3"/>
  <c r="J47" i="3"/>
  <c r="K47" i="3"/>
  <c r="G48" i="3"/>
  <c r="H48" i="3"/>
  <c r="I48" i="3"/>
  <c r="J48" i="3"/>
  <c r="K48" i="3"/>
  <c r="G49" i="3"/>
  <c r="H49" i="3"/>
  <c r="I49" i="3"/>
  <c r="J49" i="3"/>
  <c r="K49" i="3"/>
  <c r="G50" i="3"/>
  <c r="H50" i="3"/>
  <c r="I50" i="3"/>
  <c r="J50" i="3"/>
  <c r="K50" i="3"/>
  <c r="G51" i="3"/>
  <c r="H51" i="3"/>
  <c r="I51" i="3"/>
  <c r="J51" i="3"/>
  <c r="K51" i="3"/>
  <c r="G52" i="3"/>
  <c r="H52" i="3"/>
  <c r="I52" i="3"/>
  <c r="J52" i="3"/>
  <c r="K52" i="3"/>
  <c r="G53" i="3"/>
  <c r="H53" i="3"/>
  <c r="I53" i="3"/>
  <c r="J53" i="3"/>
  <c r="K53" i="3"/>
  <c r="G54" i="3"/>
  <c r="H54" i="3"/>
  <c r="I54" i="3"/>
  <c r="J54" i="3"/>
  <c r="K54" i="3"/>
  <c r="G55" i="3"/>
  <c r="H55" i="3"/>
  <c r="I55" i="3"/>
  <c r="J55" i="3"/>
  <c r="K55" i="3"/>
  <c r="G56" i="3"/>
  <c r="H56" i="3"/>
  <c r="I56" i="3"/>
  <c r="J56" i="3"/>
  <c r="K56" i="3"/>
  <c r="G57" i="3"/>
  <c r="H57" i="3"/>
  <c r="I57" i="3"/>
  <c r="J57" i="3"/>
  <c r="K57" i="3"/>
  <c r="G58" i="3"/>
  <c r="H58" i="3"/>
  <c r="I58" i="3"/>
  <c r="J58" i="3"/>
  <c r="K58" i="3"/>
  <c r="G59" i="3"/>
  <c r="H59" i="3"/>
  <c r="I59" i="3"/>
  <c r="J59" i="3"/>
  <c r="K59" i="3"/>
  <c r="G60" i="3"/>
  <c r="H60" i="3"/>
  <c r="I60" i="3"/>
  <c r="J60" i="3"/>
  <c r="K60" i="3"/>
  <c r="G61" i="3"/>
  <c r="H61" i="3"/>
  <c r="I61" i="3"/>
  <c r="J61" i="3"/>
  <c r="K61" i="3"/>
  <c r="G62" i="3"/>
  <c r="H62" i="3"/>
  <c r="I62" i="3"/>
  <c r="J62" i="3"/>
  <c r="K62" i="3"/>
  <c r="G63" i="3"/>
  <c r="H63" i="3"/>
  <c r="I63" i="3"/>
  <c r="J63" i="3"/>
  <c r="K63" i="3"/>
  <c r="G64" i="3"/>
  <c r="H64" i="3"/>
  <c r="I64" i="3"/>
  <c r="J64" i="3"/>
  <c r="K64" i="3"/>
  <c r="G65" i="3"/>
  <c r="H65" i="3"/>
  <c r="I65" i="3"/>
  <c r="J65" i="3"/>
  <c r="K65" i="3"/>
  <c r="G66" i="3"/>
  <c r="H66" i="3"/>
  <c r="I66" i="3"/>
  <c r="J66" i="3"/>
  <c r="K66" i="3"/>
  <c r="G67" i="3"/>
  <c r="H67" i="3"/>
  <c r="I67" i="3"/>
  <c r="J67" i="3"/>
  <c r="K67" i="3"/>
  <c r="G68" i="3"/>
  <c r="H68" i="3"/>
  <c r="I68" i="3"/>
  <c r="J68" i="3"/>
  <c r="K68" i="3"/>
  <c r="G69" i="3"/>
  <c r="H69" i="3"/>
  <c r="I69" i="3"/>
  <c r="J69" i="3"/>
  <c r="K69" i="3"/>
  <c r="G70" i="3"/>
  <c r="H70" i="3"/>
  <c r="I70" i="3"/>
  <c r="J70" i="3"/>
  <c r="K70" i="3"/>
  <c r="G71" i="3"/>
  <c r="H71" i="3"/>
  <c r="I71" i="3"/>
  <c r="J71" i="3"/>
  <c r="K71" i="3"/>
  <c r="G72" i="3"/>
  <c r="H72" i="3"/>
  <c r="I72" i="3"/>
  <c r="J72" i="3"/>
  <c r="K72" i="3"/>
  <c r="G73" i="3"/>
  <c r="H73" i="3"/>
  <c r="I73" i="3"/>
  <c r="J73" i="3"/>
  <c r="K73" i="3"/>
  <c r="G74" i="3"/>
  <c r="H74" i="3"/>
  <c r="I74" i="3"/>
  <c r="J74" i="3"/>
  <c r="K74" i="3"/>
  <c r="G75" i="3"/>
  <c r="H75" i="3"/>
  <c r="I75" i="3"/>
  <c r="J75" i="3"/>
  <c r="K75" i="3"/>
  <c r="G76" i="3"/>
  <c r="H76" i="3"/>
  <c r="I76" i="3"/>
  <c r="J76" i="3"/>
  <c r="K76" i="3"/>
  <c r="G77" i="3"/>
  <c r="H77" i="3"/>
  <c r="I77" i="3"/>
  <c r="J77" i="3"/>
  <c r="K77" i="3"/>
  <c r="G78" i="3"/>
  <c r="H78" i="3"/>
  <c r="I78" i="3"/>
  <c r="J78" i="3"/>
  <c r="K78" i="3"/>
  <c r="G79" i="3"/>
  <c r="H79" i="3"/>
  <c r="I79" i="3"/>
  <c r="J79" i="3"/>
  <c r="K79" i="3"/>
  <c r="G80" i="3"/>
  <c r="H80" i="3"/>
  <c r="I80" i="3"/>
  <c r="J80" i="3"/>
  <c r="K80" i="3"/>
  <c r="G81" i="3"/>
  <c r="H81" i="3"/>
  <c r="I81" i="3"/>
  <c r="J81" i="3"/>
  <c r="K81" i="3"/>
  <c r="G82" i="3"/>
  <c r="H82" i="3"/>
  <c r="I82" i="3"/>
  <c r="J82" i="3"/>
  <c r="K82" i="3"/>
  <c r="G83" i="3"/>
  <c r="H83" i="3"/>
  <c r="I83" i="3"/>
  <c r="J83" i="3"/>
  <c r="K83" i="3"/>
  <c r="G84" i="3"/>
  <c r="H84" i="3"/>
  <c r="I84" i="3"/>
  <c r="J84" i="3"/>
  <c r="K84" i="3"/>
  <c r="G85" i="3"/>
  <c r="H85" i="3"/>
  <c r="I85" i="3"/>
  <c r="J85" i="3"/>
  <c r="K85" i="3"/>
  <c r="G86" i="3"/>
  <c r="H86" i="3"/>
  <c r="I86" i="3"/>
  <c r="J86" i="3"/>
  <c r="K86" i="3"/>
  <c r="G87" i="3"/>
  <c r="H87" i="3"/>
  <c r="I87" i="3"/>
  <c r="J87" i="3"/>
  <c r="K87" i="3"/>
  <c r="G88" i="3"/>
  <c r="H88" i="3"/>
  <c r="I88" i="3"/>
  <c r="J88" i="3"/>
  <c r="K88" i="3"/>
  <c r="G89" i="3"/>
  <c r="H89" i="3"/>
  <c r="I89" i="3"/>
  <c r="J89" i="3"/>
  <c r="K89" i="3"/>
  <c r="G90" i="3"/>
  <c r="H90" i="3"/>
  <c r="I90" i="3"/>
  <c r="J90" i="3"/>
  <c r="K90" i="3"/>
  <c r="G91" i="3"/>
  <c r="H91" i="3"/>
  <c r="I91" i="3"/>
  <c r="J91" i="3"/>
  <c r="K91" i="3"/>
  <c r="G92" i="3"/>
  <c r="H92" i="3"/>
  <c r="I92" i="3"/>
  <c r="J92" i="3"/>
  <c r="K92" i="3"/>
  <c r="G93" i="3"/>
  <c r="H93" i="3"/>
  <c r="I93" i="3"/>
  <c r="J93" i="3"/>
  <c r="K93" i="3"/>
  <c r="G94" i="3"/>
  <c r="H94" i="3"/>
  <c r="I94" i="3"/>
  <c r="J94" i="3"/>
  <c r="K94" i="3"/>
  <c r="G95" i="3"/>
  <c r="H95" i="3"/>
  <c r="I95" i="3"/>
  <c r="J95" i="3"/>
  <c r="K95" i="3"/>
  <c r="G96" i="3"/>
  <c r="H96" i="3"/>
  <c r="I96" i="3"/>
  <c r="J96" i="3"/>
  <c r="K96" i="3"/>
  <c r="G97" i="3"/>
  <c r="H97" i="3"/>
  <c r="I97" i="3"/>
  <c r="J97" i="3"/>
  <c r="K97" i="3"/>
  <c r="G98" i="3"/>
  <c r="H98" i="3"/>
  <c r="I98" i="3"/>
  <c r="J98" i="3"/>
  <c r="K98" i="3"/>
  <c r="G99" i="3"/>
  <c r="H99" i="3"/>
  <c r="I99" i="3"/>
  <c r="J99" i="3"/>
  <c r="K99" i="3"/>
  <c r="G100" i="3"/>
  <c r="H100" i="3"/>
  <c r="I100" i="3"/>
  <c r="J100" i="3"/>
  <c r="K100" i="3"/>
  <c r="G101" i="3"/>
  <c r="H101" i="3"/>
  <c r="I101" i="3"/>
  <c r="J101" i="3"/>
  <c r="K101" i="3"/>
  <c r="H2" i="3"/>
  <c r="I2" i="3"/>
  <c r="J2" i="3"/>
  <c r="K2" i="3"/>
  <c r="F101" i="3"/>
  <c r="E101" i="3"/>
  <c r="D101" i="3"/>
  <c r="C101" i="3"/>
  <c r="B101" i="3"/>
  <c r="F100" i="3"/>
  <c r="E100" i="3"/>
  <c r="D100" i="3"/>
  <c r="C100" i="3"/>
  <c r="B100" i="3"/>
  <c r="F99" i="3"/>
  <c r="E99" i="3"/>
  <c r="D99" i="3"/>
  <c r="C99" i="3"/>
  <c r="B99" i="3"/>
  <c r="F98" i="3"/>
  <c r="E98" i="3"/>
  <c r="D98" i="3"/>
  <c r="C98" i="3"/>
  <c r="B98" i="3"/>
  <c r="F97" i="3"/>
  <c r="E97" i="3"/>
  <c r="D97" i="3"/>
  <c r="C97" i="3"/>
  <c r="B97" i="3"/>
  <c r="F96" i="3"/>
  <c r="E96" i="3"/>
  <c r="D96" i="3"/>
  <c r="C96" i="3"/>
  <c r="B96" i="3"/>
  <c r="F95" i="3"/>
  <c r="E95" i="3"/>
  <c r="D95" i="3"/>
  <c r="C95" i="3"/>
  <c r="B95" i="3"/>
  <c r="F94" i="3"/>
  <c r="E94" i="3"/>
  <c r="D94" i="3"/>
  <c r="C94" i="3"/>
  <c r="B94" i="3"/>
  <c r="F93" i="3"/>
  <c r="E93" i="3"/>
  <c r="D93" i="3"/>
  <c r="C93" i="3"/>
  <c r="B93" i="3"/>
  <c r="F92" i="3"/>
  <c r="E92" i="3"/>
  <c r="D92" i="3"/>
  <c r="C92" i="3"/>
  <c r="B92" i="3"/>
  <c r="F91" i="3"/>
  <c r="E91" i="3"/>
  <c r="D91" i="3"/>
  <c r="C91" i="3"/>
  <c r="B91" i="3"/>
  <c r="F90" i="3"/>
  <c r="E90" i="3"/>
  <c r="D90" i="3"/>
  <c r="C90" i="3"/>
  <c r="B90" i="3"/>
  <c r="F89" i="3"/>
  <c r="E89" i="3"/>
  <c r="D89" i="3"/>
  <c r="C89" i="3"/>
  <c r="B89" i="3"/>
  <c r="F88" i="3"/>
  <c r="E88" i="3"/>
  <c r="D88" i="3"/>
  <c r="C88" i="3"/>
  <c r="B88" i="3"/>
  <c r="F87" i="3"/>
  <c r="E87" i="3"/>
  <c r="D87" i="3"/>
  <c r="C87" i="3"/>
  <c r="B87" i="3"/>
  <c r="F86" i="3"/>
  <c r="E86" i="3"/>
  <c r="D86" i="3"/>
  <c r="C86" i="3"/>
  <c r="B86" i="3"/>
  <c r="F85" i="3"/>
  <c r="E85" i="3"/>
  <c r="D85" i="3"/>
  <c r="C85" i="3"/>
  <c r="B85" i="3"/>
  <c r="F84" i="3"/>
  <c r="E84" i="3"/>
  <c r="D84" i="3"/>
  <c r="C84" i="3"/>
  <c r="B84" i="3"/>
  <c r="F83" i="3"/>
  <c r="E83" i="3"/>
  <c r="D83" i="3"/>
  <c r="C83" i="3"/>
  <c r="B83" i="3"/>
  <c r="F82" i="3"/>
  <c r="E82" i="3"/>
  <c r="D82" i="3"/>
  <c r="C82" i="3"/>
  <c r="B82" i="3"/>
  <c r="F81" i="3"/>
  <c r="E81" i="3"/>
  <c r="D81" i="3"/>
  <c r="C81" i="3"/>
  <c r="B81" i="3"/>
  <c r="F80" i="3"/>
  <c r="E80" i="3"/>
  <c r="D80" i="3"/>
  <c r="C80" i="3"/>
  <c r="B80" i="3"/>
  <c r="F79" i="3"/>
  <c r="E79" i="3"/>
  <c r="D79" i="3"/>
  <c r="C79" i="3"/>
  <c r="B79" i="3"/>
  <c r="F78" i="3"/>
  <c r="E78" i="3"/>
  <c r="D78" i="3"/>
  <c r="C78" i="3"/>
  <c r="B78" i="3"/>
  <c r="F77" i="3"/>
  <c r="E77" i="3"/>
  <c r="D77" i="3"/>
  <c r="C77" i="3"/>
  <c r="B77" i="3"/>
  <c r="F76" i="3"/>
  <c r="E76" i="3"/>
  <c r="D76" i="3"/>
  <c r="C76" i="3"/>
  <c r="B76" i="3"/>
  <c r="F75" i="3"/>
  <c r="E75" i="3"/>
  <c r="D75" i="3"/>
  <c r="C75" i="3"/>
  <c r="B75" i="3"/>
  <c r="F74" i="3"/>
  <c r="E74" i="3"/>
  <c r="D74" i="3"/>
  <c r="C74" i="3"/>
  <c r="B74" i="3"/>
  <c r="F73" i="3"/>
  <c r="E73" i="3"/>
  <c r="D73" i="3"/>
  <c r="C73" i="3"/>
  <c r="B73" i="3"/>
  <c r="F72" i="3"/>
  <c r="E72" i="3"/>
  <c r="D72" i="3"/>
  <c r="C72" i="3"/>
  <c r="B72" i="3"/>
  <c r="F71" i="3"/>
  <c r="E71" i="3"/>
  <c r="D71" i="3"/>
  <c r="C71" i="3"/>
  <c r="B71" i="3"/>
  <c r="F70" i="3"/>
  <c r="E70" i="3"/>
  <c r="D70" i="3"/>
  <c r="C70" i="3"/>
  <c r="B70" i="3"/>
  <c r="F69" i="3"/>
  <c r="E69" i="3"/>
  <c r="D69" i="3"/>
  <c r="C69" i="3"/>
  <c r="B69" i="3"/>
  <c r="F68" i="3"/>
  <c r="E68" i="3"/>
  <c r="D68" i="3"/>
  <c r="C68" i="3"/>
  <c r="B68" i="3"/>
  <c r="F67" i="3"/>
  <c r="E67" i="3"/>
  <c r="D67" i="3"/>
  <c r="C67" i="3"/>
  <c r="B67" i="3"/>
  <c r="F66" i="3"/>
  <c r="E66" i="3"/>
  <c r="D66" i="3"/>
  <c r="C66" i="3"/>
  <c r="B66" i="3"/>
  <c r="F65" i="3"/>
  <c r="E65" i="3"/>
  <c r="D65" i="3"/>
  <c r="C65" i="3"/>
  <c r="B65" i="3"/>
  <c r="F64" i="3"/>
  <c r="E64" i="3"/>
  <c r="D64" i="3"/>
  <c r="C64" i="3"/>
  <c r="B64" i="3"/>
  <c r="F63" i="3"/>
  <c r="E63" i="3"/>
  <c r="D63" i="3"/>
  <c r="C63" i="3"/>
  <c r="B63" i="3"/>
  <c r="F62" i="3"/>
  <c r="E62" i="3"/>
  <c r="D62" i="3"/>
  <c r="C62" i="3"/>
  <c r="B62" i="3"/>
  <c r="F61" i="3"/>
  <c r="E61" i="3"/>
  <c r="D61" i="3"/>
  <c r="C61" i="3"/>
  <c r="B61" i="3"/>
  <c r="F60" i="3"/>
  <c r="E60" i="3"/>
  <c r="D60" i="3"/>
  <c r="C60" i="3"/>
  <c r="B60" i="3"/>
  <c r="F59" i="3"/>
  <c r="E59" i="3"/>
  <c r="D59" i="3"/>
  <c r="C59" i="3"/>
  <c r="B59" i="3"/>
  <c r="F58" i="3"/>
  <c r="E58" i="3"/>
  <c r="D58" i="3"/>
  <c r="C58" i="3"/>
  <c r="B58" i="3"/>
  <c r="F57" i="3"/>
  <c r="E57" i="3"/>
  <c r="D57" i="3"/>
  <c r="C57" i="3"/>
  <c r="B57" i="3"/>
  <c r="F56" i="3"/>
  <c r="E56" i="3"/>
  <c r="D56" i="3"/>
  <c r="C56" i="3"/>
  <c r="B56" i="3"/>
  <c r="F55" i="3"/>
  <c r="E55" i="3"/>
  <c r="D55" i="3"/>
  <c r="C55" i="3"/>
  <c r="B55" i="3"/>
  <c r="F54" i="3"/>
  <c r="E54" i="3"/>
  <c r="D54" i="3"/>
  <c r="C54" i="3"/>
  <c r="B54" i="3"/>
  <c r="F53" i="3"/>
  <c r="E53" i="3"/>
  <c r="D53" i="3"/>
  <c r="C53" i="3"/>
  <c r="B53" i="3"/>
  <c r="F52" i="3"/>
  <c r="E52" i="3"/>
  <c r="D52" i="3"/>
  <c r="C52" i="3"/>
  <c r="B52" i="3"/>
  <c r="F51" i="3"/>
  <c r="E51" i="3"/>
  <c r="D51" i="3"/>
  <c r="C51" i="3"/>
  <c r="B51" i="3"/>
  <c r="F50" i="3"/>
  <c r="E50" i="3"/>
  <c r="D50" i="3"/>
  <c r="C50" i="3"/>
  <c r="B50" i="3"/>
  <c r="F49" i="3"/>
  <c r="E49" i="3"/>
  <c r="D49" i="3"/>
  <c r="C49" i="3"/>
  <c r="B49" i="3"/>
  <c r="F48" i="3"/>
  <c r="E48" i="3"/>
  <c r="D48" i="3"/>
  <c r="C48" i="3"/>
  <c r="B48" i="3"/>
  <c r="F47" i="3"/>
  <c r="E47" i="3"/>
  <c r="D47" i="3"/>
  <c r="C47" i="3"/>
  <c r="B47" i="3"/>
  <c r="F46" i="3"/>
  <c r="E46" i="3"/>
  <c r="D46" i="3"/>
  <c r="C46" i="3"/>
  <c r="B46" i="3"/>
  <c r="F45" i="3"/>
  <c r="E45" i="3"/>
  <c r="D45" i="3"/>
  <c r="C45" i="3"/>
  <c r="B45" i="3"/>
  <c r="F44" i="3"/>
  <c r="E44" i="3"/>
  <c r="D44" i="3"/>
  <c r="C44" i="3"/>
  <c r="B44" i="3"/>
  <c r="F43" i="3"/>
  <c r="E43" i="3"/>
  <c r="D43" i="3"/>
  <c r="C43" i="3"/>
  <c r="B43" i="3"/>
  <c r="F42" i="3"/>
  <c r="E42" i="3"/>
  <c r="D42" i="3"/>
  <c r="C42" i="3"/>
  <c r="B42" i="3"/>
  <c r="F41" i="3"/>
  <c r="E41" i="3"/>
  <c r="D41" i="3"/>
  <c r="C41" i="3"/>
  <c r="B41" i="3"/>
  <c r="F40" i="3"/>
  <c r="E40" i="3"/>
  <c r="D40" i="3"/>
  <c r="C40" i="3"/>
  <c r="B40" i="3"/>
  <c r="F39" i="3"/>
  <c r="E39" i="3"/>
  <c r="D39" i="3"/>
  <c r="C39" i="3"/>
  <c r="B39" i="3"/>
  <c r="F38" i="3"/>
  <c r="E38" i="3"/>
  <c r="D38" i="3"/>
  <c r="C38" i="3"/>
  <c r="B38" i="3"/>
  <c r="F37" i="3"/>
  <c r="E37" i="3"/>
  <c r="D37" i="3"/>
  <c r="C37" i="3"/>
  <c r="B37" i="3"/>
  <c r="F36" i="3"/>
  <c r="E36" i="3"/>
  <c r="D36" i="3"/>
  <c r="C36" i="3"/>
  <c r="B36" i="3"/>
  <c r="F35" i="3"/>
  <c r="E35" i="3"/>
  <c r="D35" i="3"/>
  <c r="C35" i="3"/>
  <c r="B35" i="3"/>
  <c r="F34" i="3"/>
  <c r="E34" i="3"/>
  <c r="D34" i="3"/>
  <c r="C34" i="3"/>
  <c r="B34" i="3"/>
  <c r="F33" i="3"/>
  <c r="E33" i="3"/>
  <c r="D33" i="3"/>
  <c r="C33" i="3"/>
  <c r="B33" i="3"/>
  <c r="F32" i="3"/>
  <c r="E32" i="3"/>
  <c r="D32" i="3"/>
  <c r="C32" i="3"/>
  <c r="B32" i="3"/>
  <c r="F31" i="3"/>
  <c r="E31" i="3"/>
  <c r="D31" i="3"/>
  <c r="C31" i="3"/>
  <c r="B31" i="3"/>
  <c r="F30" i="3"/>
  <c r="E30" i="3"/>
  <c r="D30" i="3"/>
  <c r="C30" i="3"/>
  <c r="B30" i="3"/>
  <c r="F29" i="3"/>
  <c r="E29" i="3"/>
  <c r="D29" i="3"/>
  <c r="C29" i="3"/>
  <c r="B29" i="3"/>
  <c r="F28" i="3"/>
  <c r="E28" i="3"/>
  <c r="D28" i="3"/>
  <c r="C28" i="3"/>
  <c r="B28" i="3"/>
  <c r="F27" i="3"/>
  <c r="E27" i="3"/>
  <c r="D27" i="3"/>
  <c r="C27" i="3"/>
  <c r="B27" i="3"/>
  <c r="F26" i="3"/>
  <c r="E26" i="3"/>
  <c r="D26" i="3"/>
  <c r="C26" i="3"/>
  <c r="B26" i="3"/>
  <c r="F25" i="3"/>
  <c r="E25" i="3"/>
  <c r="D25" i="3"/>
  <c r="C25" i="3"/>
  <c r="B25" i="3"/>
  <c r="F24" i="3"/>
  <c r="E24" i="3"/>
  <c r="D24" i="3"/>
  <c r="C24" i="3"/>
  <c r="B24" i="3"/>
  <c r="F23" i="3"/>
  <c r="E23" i="3"/>
  <c r="D23" i="3"/>
  <c r="C23" i="3"/>
  <c r="B23" i="3"/>
  <c r="F22" i="3"/>
  <c r="E22" i="3"/>
  <c r="D22" i="3"/>
  <c r="C22" i="3"/>
  <c r="B22" i="3"/>
  <c r="F21" i="3"/>
  <c r="E21" i="3"/>
  <c r="D21" i="3"/>
  <c r="C21" i="3"/>
  <c r="B21" i="3"/>
  <c r="F20" i="3"/>
  <c r="E20" i="3"/>
  <c r="D20" i="3"/>
  <c r="C20" i="3"/>
  <c r="B20" i="3"/>
  <c r="F19" i="3"/>
  <c r="E19" i="3"/>
  <c r="D19" i="3"/>
  <c r="C19" i="3"/>
  <c r="B19" i="3"/>
  <c r="F18" i="3"/>
  <c r="E18" i="3"/>
  <c r="D18" i="3"/>
  <c r="C18" i="3"/>
  <c r="B18" i="3"/>
  <c r="F17" i="3"/>
  <c r="E17" i="3"/>
  <c r="D17" i="3"/>
  <c r="C17" i="3"/>
  <c r="B17" i="3"/>
  <c r="F16" i="3"/>
  <c r="E16" i="3"/>
  <c r="D16" i="3"/>
  <c r="C16" i="3"/>
  <c r="B16" i="3"/>
  <c r="F15" i="3"/>
  <c r="E15" i="3"/>
  <c r="D15" i="3"/>
  <c r="C15" i="3"/>
  <c r="B15" i="3"/>
  <c r="F14" i="3"/>
  <c r="E14" i="3"/>
  <c r="D14" i="3"/>
  <c r="C14" i="3"/>
  <c r="B14" i="3"/>
  <c r="F13" i="3"/>
  <c r="E13" i="3"/>
  <c r="D13" i="3"/>
  <c r="C13" i="3"/>
  <c r="B13" i="3"/>
  <c r="F12" i="3"/>
  <c r="E12" i="3"/>
  <c r="D12" i="3"/>
  <c r="C12" i="3"/>
  <c r="B12" i="3"/>
  <c r="F11" i="3"/>
  <c r="E11" i="3"/>
  <c r="D11" i="3"/>
  <c r="C11" i="3"/>
  <c r="B11" i="3"/>
  <c r="F10" i="3"/>
  <c r="E10" i="3"/>
  <c r="D10" i="3"/>
  <c r="C10" i="3"/>
  <c r="B10" i="3"/>
  <c r="F9" i="3"/>
  <c r="E9" i="3"/>
  <c r="D9" i="3"/>
  <c r="C9" i="3"/>
  <c r="B9" i="3"/>
  <c r="F8" i="3"/>
  <c r="E8" i="3"/>
  <c r="D8" i="3"/>
  <c r="C8" i="3"/>
  <c r="B8" i="3"/>
  <c r="F7" i="3"/>
  <c r="E7" i="3"/>
  <c r="D7" i="3"/>
  <c r="C7" i="3"/>
  <c r="B7" i="3"/>
  <c r="F6" i="3"/>
  <c r="E6" i="3"/>
  <c r="D6" i="3"/>
  <c r="C6" i="3"/>
  <c r="B6" i="3"/>
  <c r="F5" i="3"/>
  <c r="E5" i="3"/>
  <c r="D5" i="3"/>
  <c r="C5" i="3"/>
  <c r="B5" i="3"/>
  <c r="F4" i="3"/>
  <c r="E4" i="3"/>
  <c r="D4" i="3"/>
  <c r="C4" i="3"/>
  <c r="B4" i="3"/>
  <c r="F3" i="3"/>
  <c r="E3" i="3"/>
  <c r="D3" i="3"/>
  <c r="C3" i="3"/>
  <c r="B3" i="3"/>
  <c r="G2" i="3"/>
  <c r="F2" i="3"/>
  <c r="E2" i="3"/>
  <c r="D2" i="3"/>
  <c r="C2" i="3"/>
  <c r="B2" i="3"/>
  <c r="AL4" i="4"/>
  <c r="AL5" i="4"/>
  <c r="AL7" i="4"/>
  <c r="AL10" i="4"/>
  <c r="AL12" i="4"/>
  <c r="AL13" i="4"/>
  <c r="AL15" i="4"/>
  <c r="AL18" i="4"/>
  <c r="AL20" i="4"/>
  <c r="AL21" i="4"/>
  <c r="AL2" i="4"/>
  <c r="AI4" i="4"/>
  <c r="AI5" i="4" s="1"/>
  <c r="AI6" i="4" s="1"/>
  <c r="AI7" i="4" s="1"/>
  <c r="AI8" i="4" s="1"/>
  <c r="AI9" i="4" s="1"/>
  <c r="AI10" i="4" s="1"/>
  <c r="AI11" i="4" s="1"/>
  <c r="AI12" i="4" s="1"/>
  <c r="AI13" i="4" s="1"/>
  <c r="AI14" i="4" s="1"/>
  <c r="AI15" i="4" s="1"/>
  <c r="AI16" i="4" s="1"/>
  <c r="AI17" i="4" s="1"/>
  <c r="AI18" i="4" s="1"/>
  <c r="AI19" i="4" s="1"/>
  <c r="AI20" i="4" s="1"/>
  <c r="AI21" i="4" s="1"/>
  <c r="AI22" i="4" s="1"/>
  <c r="AL22" i="4" s="1"/>
  <c r="AI3" i="4"/>
  <c r="AL3" i="4" s="1"/>
  <c r="AL14" i="4" l="1"/>
  <c r="AL6" i="4"/>
  <c r="AH101" i="3"/>
  <c r="AH97" i="3"/>
  <c r="AH93" i="3"/>
  <c r="AH89" i="3"/>
  <c r="AH85" i="3"/>
  <c r="AH81" i="3"/>
  <c r="F19" i="5"/>
  <c r="C18" i="5"/>
  <c r="E16" i="5"/>
  <c r="B15" i="5"/>
  <c r="D13" i="5"/>
  <c r="F11" i="5"/>
  <c r="C10" i="5"/>
  <c r="E8" i="5"/>
  <c r="B7" i="5"/>
  <c r="D5" i="5"/>
  <c r="G20" i="5"/>
  <c r="G12" i="5"/>
  <c r="G4" i="5"/>
  <c r="AH88" i="3"/>
  <c r="AH65" i="3"/>
  <c r="AH61" i="3"/>
  <c r="AH57" i="3"/>
  <c r="AH53" i="3"/>
  <c r="AH45" i="3"/>
  <c r="AH41" i="3"/>
  <c r="AH37" i="3"/>
  <c r="AH33" i="3"/>
  <c r="AH29" i="3"/>
  <c r="AH25" i="3"/>
  <c r="AH21" i="3"/>
  <c r="AH17" i="3"/>
  <c r="E19" i="5"/>
  <c r="B18" i="5"/>
  <c r="D16" i="5"/>
  <c r="F14" i="5"/>
  <c r="C13" i="5"/>
  <c r="E11" i="5"/>
  <c r="B10" i="5"/>
  <c r="D8" i="5"/>
  <c r="F6" i="5"/>
  <c r="C5" i="5"/>
  <c r="E3" i="5"/>
  <c r="G19" i="5"/>
  <c r="G11" i="5"/>
  <c r="G3" i="5"/>
  <c r="G18" i="5"/>
  <c r="G10" i="5"/>
  <c r="D19" i="5"/>
  <c r="F17" i="5"/>
  <c r="C16" i="5"/>
  <c r="E14" i="5"/>
  <c r="B13" i="5"/>
  <c r="D11" i="5"/>
  <c r="F9" i="5"/>
  <c r="C8" i="5"/>
  <c r="E6" i="5"/>
  <c r="B5" i="5"/>
  <c r="AL19" i="4"/>
  <c r="AL11" i="4"/>
  <c r="AH60" i="3"/>
  <c r="AH52" i="3"/>
  <c r="AH44" i="3"/>
  <c r="AH36" i="3"/>
  <c r="AH20" i="3"/>
  <c r="AH12" i="3"/>
  <c r="AI13" i="3"/>
  <c r="AL13" i="3" s="1"/>
  <c r="A21" i="5"/>
  <c r="F20" i="5"/>
  <c r="C19" i="5"/>
  <c r="E17" i="5"/>
  <c r="B16" i="5"/>
  <c r="D14" i="5"/>
  <c r="F12" i="5"/>
  <c r="C11" i="5"/>
  <c r="E9" i="5"/>
  <c r="B8" i="5"/>
  <c r="D6" i="5"/>
  <c r="F4" i="5"/>
  <c r="C3" i="5"/>
  <c r="G17" i="5"/>
  <c r="G9" i="5"/>
  <c r="E20" i="5"/>
  <c r="B19" i="5"/>
  <c r="D17" i="5"/>
  <c r="F15" i="5"/>
  <c r="C14" i="5"/>
  <c r="E12" i="5"/>
  <c r="B11" i="5"/>
  <c r="D9" i="5"/>
  <c r="F7" i="5"/>
  <c r="C6" i="5"/>
  <c r="E4" i="5"/>
  <c r="G16" i="5"/>
  <c r="G8" i="5"/>
  <c r="AL17" i="4"/>
  <c r="AL9" i="4"/>
  <c r="AH67" i="3"/>
  <c r="AH63" i="3"/>
  <c r="AH59" i="3"/>
  <c r="AH55" i="3"/>
  <c r="AH51" i="3"/>
  <c r="AH47" i="3"/>
  <c r="AH35" i="3"/>
  <c r="AH31" i="3"/>
  <c r="AH27" i="3"/>
  <c r="AH23" i="3"/>
  <c r="AH11" i="3"/>
  <c r="AH7" i="3"/>
  <c r="D20" i="5"/>
  <c r="F18" i="5"/>
  <c r="C17" i="5"/>
  <c r="E15" i="5"/>
  <c r="B14" i="5"/>
  <c r="D12" i="5"/>
  <c r="F10" i="5"/>
  <c r="C9" i="5"/>
  <c r="E7" i="5"/>
  <c r="B6" i="5"/>
  <c r="D4" i="5"/>
  <c r="G15" i="5"/>
  <c r="G7" i="5"/>
  <c r="AL16" i="4"/>
  <c r="AL8" i="4"/>
  <c r="AH90" i="3"/>
  <c r="AH86" i="3"/>
  <c r="AH82" i="3"/>
  <c r="AH78" i="3"/>
  <c r="AH74" i="3"/>
  <c r="AH70" i="3"/>
  <c r="AH3" i="3"/>
  <c r="C20" i="5"/>
  <c r="E18" i="5"/>
  <c r="B17" i="5"/>
  <c r="D15" i="5"/>
  <c r="F13" i="5"/>
  <c r="C12" i="5"/>
  <c r="E10" i="5"/>
  <c r="B9" i="5"/>
  <c r="D7" i="5"/>
  <c r="F5" i="5"/>
  <c r="C4" i="5"/>
  <c r="G14" i="5"/>
  <c r="G6" i="5"/>
  <c r="D18" i="5"/>
  <c r="F16" i="5"/>
  <c r="C15" i="5"/>
  <c r="E13" i="5"/>
  <c r="B12" i="5"/>
  <c r="D10" i="5"/>
  <c r="F8" i="5"/>
  <c r="C7" i="5"/>
  <c r="E5" i="5"/>
  <c r="B4" i="5"/>
  <c r="G13" i="5"/>
  <c r="G5" i="5"/>
  <c r="AI14" i="3"/>
  <c r="AH32" i="3"/>
  <c r="AH40" i="3"/>
  <c r="AL5" i="3"/>
  <c r="AH48" i="3"/>
  <c r="AL6" i="3"/>
  <c r="AH98" i="3"/>
  <c r="AH94" i="3"/>
  <c r="AH83" i="3"/>
  <c r="AH79" i="3"/>
  <c r="AH68" i="3"/>
  <c r="AH56" i="3"/>
  <c r="AH49" i="3"/>
  <c r="AH34" i="3"/>
  <c r="AH30" i="3"/>
  <c r="AH19" i="3"/>
  <c r="AH15" i="3"/>
  <c r="AH4" i="3"/>
  <c r="AL7" i="3"/>
  <c r="AL11" i="3"/>
  <c r="AL8" i="3"/>
  <c r="AH72" i="3"/>
  <c r="AH8" i="3"/>
  <c r="AL9" i="3"/>
  <c r="AH96" i="3"/>
  <c r="AL4" i="3"/>
  <c r="AH92" i="3"/>
  <c r="AH80" i="3"/>
  <c r="AH73" i="3"/>
  <c r="AH58" i="3"/>
  <c r="AH54" i="3"/>
  <c r="AH43" i="3"/>
  <c r="AH39" i="3"/>
  <c r="AH28" i="3"/>
  <c r="AH16" i="3"/>
  <c r="AH9" i="3"/>
  <c r="AL10" i="3"/>
  <c r="Q35" i="3"/>
  <c r="R2" i="3"/>
  <c r="R97" i="3"/>
  <c r="T95" i="3"/>
  <c r="R89" i="3"/>
  <c r="T87" i="3"/>
  <c r="R81" i="3"/>
  <c r="T79" i="3"/>
  <c r="R73" i="3"/>
  <c r="T71" i="3"/>
  <c r="R65" i="3"/>
  <c r="T63" i="3"/>
  <c r="R57" i="3"/>
  <c r="T55" i="3"/>
  <c r="R49" i="3"/>
  <c r="T47" i="3"/>
  <c r="R41" i="3"/>
  <c r="T39" i="3"/>
  <c r="R33" i="3"/>
  <c r="T31" i="3"/>
  <c r="R25" i="3"/>
  <c r="T23" i="3"/>
  <c r="R17" i="3"/>
  <c r="T15" i="3"/>
  <c r="R9" i="3"/>
  <c r="T7" i="3"/>
  <c r="R98" i="3"/>
  <c r="R82" i="3"/>
  <c r="R66" i="3"/>
  <c r="R50" i="3"/>
  <c r="T32" i="3"/>
  <c r="T24" i="3"/>
  <c r="R18" i="3"/>
  <c r="R10" i="3"/>
  <c r="S101" i="3"/>
  <c r="U99" i="3"/>
  <c r="S93" i="3"/>
  <c r="U91" i="3"/>
  <c r="S85" i="3"/>
  <c r="U83" i="3"/>
  <c r="S77" i="3"/>
  <c r="U75" i="3"/>
  <c r="Q2" i="3"/>
  <c r="Q10" i="3"/>
  <c r="Q18" i="3"/>
  <c r="Q26" i="3"/>
  <c r="Q34" i="3"/>
  <c r="Q42" i="3"/>
  <c r="Q50" i="3"/>
  <c r="Q58" i="3"/>
  <c r="Q66" i="3"/>
  <c r="N71" i="3"/>
  <c r="Q74" i="3"/>
  <c r="Q82" i="3"/>
  <c r="N87" i="3"/>
  <c r="Q90" i="3"/>
  <c r="N95" i="3"/>
  <c r="Q98" i="3"/>
  <c r="T68" i="3"/>
  <c r="T52" i="3"/>
  <c r="T28" i="3"/>
  <c r="R22" i="3"/>
  <c r="S69" i="3"/>
  <c r="U67" i="3"/>
  <c r="S61" i="3"/>
  <c r="U59" i="3"/>
  <c r="S53" i="3"/>
  <c r="U51" i="3"/>
  <c r="S45" i="3"/>
  <c r="U43" i="3"/>
  <c r="S37" i="3"/>
  <c r="U35" i="3"/>
  <c r="S29" i="3"/>
  <c r="U27" i="3"/>
  <c r="S21" i="3"/>
  <c r="U19" i="3"/>
  <c r="S13" i="3"/>
  <c r="U11" i="3"/>
  <c r="S5" i="3"/>
  <c r="U3" i="3"/>
  <c r="T84" i="3"/>
  <c r="R6" i="3"/>
  <c r="T36" i="3"/>
  <c r="R14" i="3"/>
  <c r="Q11" i="3"/>
  <c r="Q19" i="3"/>
  <c r="Q27" i="3"/>
  <c r="Q59" i="3"/>
  <c r="Q67" i="3"/>
  <c r="Q75" i="3"/>
  <c r="Q83" i="3"/>
  <c r="Q91" i="3"/>
  <c r="Q99" i="3"/>
  <c r="T20" i="3"/>
  <c r="T4" i="3"/>
  <c r="Q3" i="3"/>
  <c r="Q43" i="3"/>
  <c r="Q51" i="3"/>
  <c r="M5" i="3"/>
  <c r="Q6" i="3"/>
  <c r="L13" i="3"/>
  <c r="Q14" i="3"/>
  <c r="Q22" i="3"/>
  <c r="Q30" i="3"/>
  <c r="Q38" i="3"/>
  <c r="Q46" i="3"/>
  <c r="Q54" i="3"/>
  <c r="Q62" i="3"/>
  <c r="Q70" i="3"/>
  <c r="Q78" i="3"/>
  <c r="Q86" i="3"/>
  <c r="Q94" i="3"/>
  <c r="S100" i="3"/>
  <c r="U98" i="3"/>
  <c r="S92" i="3"/>
  <c r="U90" i="3"/>
  <c r="S84" i="3"/>
  <c r="U82" i="3"/>
  <c r="S76" i="3"/>
  <c r="U74" i="3"/>
  <c r="S68" i="3"/>
  <c r="U66" i="3"/>
  <c r="S60" i="3"/>
  <c r="U58" i="3"/>
  <c r="S52" i="3"/>
  <c r="U50" i="3"/>
  <c r="S44" i="3"/>
  <c r="U42" i="3"/>
  <c r="S36" i="3"/>
  <c r="U34" i="3"/>
  <c r="S28" i="3"/>
  <c r="U26" i="3"/>
  <c r="S20" i="3"/>
  <c r="U18" i="3"/>
  <c r="S12" i="3"/>
  <c r="U10" i="3"/>
  <c r="S4" i="3"/>
  <c r="R83" i="3"/>
  <c r="T49" i="3"/>
  <c r="T41" i="3"/>
  <c r="R19" i="3"/>
  <c r="Q8" i="3"/>
  <c r="Q16" i="3"/>
  <c r="Q40" i="3"/>
  <c r="U101" i="3"/>
  <c r="S95" i="3"/>
  <c r="U93" i="3"/>
  <c r="S87" i="3"/>
  <c r="U85" i="3"/>
  <c r="S79" i="3"/>
  <c r="U77" i="3"/>
  <c r="S71" i="3"/>
  <c r="U69" i="3"/>
  <c r="S63" i="3"/>
  <c r="U61" i="3"/>
  <c r="S55" i="3"/>
  <c r="U53" i="3"/>
  <c r="S47" i="3"/>
  <c r="U45" i="3"/>
  <c r="S39" i="3"/>
  <c r="U37" i="3"/>
  <c r="S31" i="3"/>
  <c r="U29" i="3"/>
  <c r="S23" i="3"/>
  <c r="U21" i="3"/>
  <c r="S15" i="3"/>
  <c r="U13" i="3"/>
  <c r="S7" i="3"/>
  <c r="U5" i="3"/>
  <c r="T97" i="3"/>
  <c r="T81" i="3"/>
  <c r="R75" i="3"/>
  <c r="R59" i="3"/>
  <c r="R51" i="3"/>
  <c r="R35" i="3"/>
  <c r="T17" i="3"/>
  <c r="R11" i="3"/>
  <c r="Q48" i="3"/>
  <c r="T2" i="3"/>
  <c r="T89" i="3"/>
  <c r="T65" i="3"/>
  <c r="T57" i="3"/>
  <c r="R43" i="3"/>
  <c r="T33" i="3"/>
  <c r="R27" i="3"/>
  <c r="R3" i="3"/>
  <c r="Q64" i="3"/>
  <c r="Q72" i="3"/>
  <c r="Q96" i="3"/>
  <c r="R99" i="3"/>
  <c r="R91" i="3"/>
  <c r="T73" i="3"/>
  <c r="R67" i="3"/>
  <c r="T25" i="3"/>
  <c r="T9" i="3"/>
  <c r="Q24" i="3"/>
  <c r="Q32" i="3"/>
  <c r="Q56" i="3"/>
  <c r="Q80" i="3"/>
  <c r="Q88" i="3"/>
  <c r="T100" i="3"/>
  <c r="Q5" i="3"/>
  <c r="Q69" i="3"/>
  <c r="R74" i="3"/>
  <c r="R42" i="3"/>
  <c r="Q7" i="3"/>
  <c r="Q15" i="3"/>
  <c r="Q23" i="3"/>
  <c r="Q31" i="3"/>
  <c r="Q39" i="3"/>
  <c r="Q47" i="3"/>
  <c r="Q55" i="3"/>
  <c r="Q63" i="3"/>
  <c r="Q71" i="3"/>
  <c r="Q79" i="3"/>
  <c r="Q87" i="3"/>
  <c r="Q95" i="3"/>
  <c r="Q21" i="3"/>
  <c r="Q45" i="3"/>
  <c r="Q61" i="3"/>
  <c r="Q101" i="3"/>
  <c r="T96" i="3"/>
  <c r="R90" i="3"/>
  <c r="T48" i="3"/>
  <c r="R26" i="3"/>
  <c r="R21" i="3"/>
  <c r="Q29" i="3"/>
  <c r="R13" i="3"/>
  <c r="T88" i="3"/>
  <c r="T64" i="3"/>
  <c r="T56" i="3"/>
  <c r="T40" i="3"/>
  <c r="Q13" i="3"/>
  <c r="Q37" i="3"/>
  <c r="Q53" i="3"/>
  <c r="T80" i="3"/>
  <c r="T72" i="3"/>
  <c r="R58" i="3"/>
  <c r="T8" i="3"/>
  <c r="Q44" i="3"/>
  <c r="Q60" i="3"/>
  <c r="Q84" i="3"/>
  <c r="Q92" i="3"/>
  <c r="P100" i="3"/>
  <c r="R94" i="3"/>
  <c r="T92" i="3"/>
  <c r="R78" i="3"/>
  <c r="T76" i="3"/>
  <c r="R62" i="3"/>
  <c r="T60" i="3"/>
  <c r="R46" i="3"/>
  <c r="T44" i="3"/>
  <c r="R38" i="3"/>
  <c r="S30" i="3"/>
  <c r="U28" i="3"/>
  <c r="S22" i="3"/>
  <c r="U20" i="3"/>
  <c r="S14" i="3"/>
  <c r="U12" i="3"/>
  <c r="S6" i="3"/>
  <c r="U4" i="3"/>
  <c r="T27" i="3"/>
  <c r="R63" i="3"/>
  <c r="R101" i="3"/>
  <c r="R85" i="3"/>
  <c r="T35" i="3"/>
  <c r="R84" i="3"/>
  <c r="T82" i="3"/>
  <c r="R76" i="3"/>
  <c r="R68" i="3"/>
  <c r="T66" i="3"/>
  <c r="R60" i="3"/>
  <c r="R52" i="3"/>
  <c r="R44" i="3"/>
  <c r="T34" i="3"/>
  <c r="R28" i="3"/>
  <c r="R12" i="3"/>
  <c r="T101" i="3"/>
  <c r="Q4" i="3"/>
  <c r="Q12" i="3"/>
  <c r="Q20" i="3"/>
  <c r="Q28" i="3"/>
  <c r="Q36" i="3"/>
  <c r="P52" i="3"/>
  <c r="P68" i="3"/>
  <c r="P76" i="3"/>
  <c r="U2" i="3"/>
  <c r="S99" i="3"/>
  <c r="U97" i="3"/>
  <c r="S91" i="3"/>
  <c r="U89" i="3"/>
  <c r="S83" i="3"/>
  <c r="U81" i="3"/>
  <c r="S75" i="3"/>
  <c r="U73" i="3"/>
  <c r="S67" i="3"/>
  <c r="U65" i="3"/>
  <c r="S59" i="3"/>
  <c r="U57" i="3"/>
  <c r="S51" i="3"/>
  <c r="U49" i="3"/>
  <c r="S43" i="3"/>
  <c r="U41" i="3"/>
  <c r="S35" i="3"/>
  <c r="U33" i="3"/>
  <c r="S27" i="3"/>
  <c r="U25" i="3"/>
  <c r="S19" i="3"/>
  <c r="U17" i="3"/>
  <c r="S11" i="3"/>
  <c r="U9" i="3"/>
  <c r="S3" i="3"/>
  <c r="R87" i="3"/>
  <c r="R71" i="3"/>
  <c r="R55" i="3"/>
  <c r="R79" i="3"/>
  <c r="R53" i="3"/>
  <c r="R100" i="3"/>
  <c r="T98" i="3"/>
  <c r="T74" i="3"/>
  <c r="T58" i="3"/>
  <c r="T50" i="3"/>
  <c r="T18" i="3"/>
  <c r="S96" i="3"/>
  <c r="U94" i="3"/>
  <c r="S88" i="3"/>
  <c r="U86" i="3"/>
  <c r="S80" i="3"/>
  <c r="U78" i="3"/>
  <c r="S72" i="3"/>
  <c r="U70" i="3"/>
  <c r="S64" i="3"/>
  <c r="U62" i="3"/>
  <c r="S56" i="3"/>
  <c r="U54" i="3"/>
  <c r="S48" i="3"/>
  <c r="U46" i="3"/>
  <c r="S40" i="3"/>
  <c r="U38" i="3"/>
  <c r="S32" i="3"/>
  <c r="U30" i="3"/>
  <c r="S24" i="3"/>
  <c r="U22" i="3"/>
  <c r="S16" i="3"/>
  <c r="U14" i="3"/>
  <c r="S8" i="3"/>
  <c r="U6" i="3"/>
  <c r="R93" i="3"/>
  <c r="R77" i="3"/>
  <c r="R61" i="3"/>
  <c r="R45" i="3"/>
  <c r="T3" i="3"/>
  <c r="T99" i="3"/>
  <c r="T93" i="3"/>
  <c r="T83" i="3"/>
  <c r="T77" i="3"/>
  <c r="T67" i="3"/>
  <c r="T61" i="3"/>
  <c r="T51" i="3"/>
  <c r="T45" i="3"/>
  <c r="T11" i="3"/>
  <c r="Q77" i="3"/>
  <c r="Q85" i="3"/>
  <c r="Q93" i="3"/>
  <c r="S98" i="3"/>
  <c r="U96" i="3"/>
  <c r="S90" i="3"/>
  <c r="U88" i="3"/>
  <c r="S82" i="3"/>
  <c r="U80" i="3"/>
  <c r="S74" i="3"/>
  <c r="U72" i="3"/>
  <c r="S66" i="3"/>
  <c r="U64" i="3"/>
  <c r="S58" i="3"/>
  <c r="U56" i="3"/>
  <c r="S50" i="3"/>
  <c r="U48" i="3"/>
  <c r="S42" i="3"/>
  <c r="U40" i="3"/>
  <c r="S34" i="3"/>
  <c r="U32" i="3"/>
  <c r="S26" i="3"/>
  <c r="U24" i="3"/>
  <c r="S18" i="3"/>
  <c r="U16" i="3"/>
  <c r="S10" i="3"/>
  <c r="U8" i="3"/>
  <c r="Q100" i="3"/>
  <c r="Q68" i="3"/>
  <c r="Q52" i="3"/>
  <c r="R34" i="3"/>
  <c r="T19" i="3"/>
  <c r="T12" i="3"/>
  <c r="R5" i="3"/>
  <c r="R95" i="3"/>
  <c r="R47" i="3"/>
  <c r="R69" i="3"/>
  <c r="R92" i="3"/>
  <c r="T90" i="3"/>
  <c r="T42" i="3"/>
  <c r="R36" i="3"/>
  <c r="T26" i="3"/>
  <c r="R20" i="3"/>
  <c r="T10" i="3"/>
  <c r="R4" i="3"/>
  <c r="T91" i="3"/>
  <c r="T85" i="3"/>
  <c r="T75" i="3"/>
  <c r="T69" i="3"/>
  <c r="T59" i="3"/>
  <c r="T53" i="3"/>
  <c r="T43" i="3"/>
  <c r="R29" i="3"/>
  <c r="Q9" i="3"/>
  <c r="Q17" i="3"/>
  <c r="Q25" i="3"/>
  <c r="Q33" i="3"/>
  <c r="Q41" i="3"/>
  <c r="Q49" i="3"/>
  <c r="Q57" i="3"/>
  <c r="Q65" i="3"/>
  <c r="Q73" i="3"/>
  <c r="Q81" i="3"/>
  <c r="Q89" i="3"/>
  <c r="Q97" i="3"/>
  <c r="U100" i="3"/>
  <c r="S94" i="3"/>
  <c r="U92" i="3"/>
  <c r="S86" i="3"/>
  <c r="U84" i="3"/>
  <c r="S78" i="3"/>
  <c r="U76" i="3"/>
  <c r="S70" i="3"/>
  <c r="U68" i="3"/>
  <c r="S62" i="3"/>
  <c r="U60" i="3"/>
  <c r="S54" i="3"/>
  <c r="U52" i="3"/>
  <c r="S46" i="3"/>
  <c r="U44" i="3"/>
  <c r="S38" i="3"/>
  <c r="U36" i="3"/>
  <c r="R86" i="3"/>
  <c r="Q76" i="3"/>
  <c r="R70" i="3"/>
  <c r="R54" i="3"/>
  <c r="R37" i="3"/>
  <c r="R30" i="3"/>
  <c r="T16" i="3"/>
  <c r="S97" i="3"/>
  <c r="U95" i="3"/>
  <c r="S89" i="3"/>
  <c r="U87" i="3"/>
  <c r="S81" i="3"/>
  <c r="U79" i="3"/>
  <c r="S73" i="3"/>
  <c r="U71" i="3"/>
  <c r="S65" i="3"/>
  <c r="U63" i="3"/>
  <c r="S57" i="3"/>
  <c r="U55" i="3"/>
  <c r="S49" i="3"/>
  <c r="U47" i="3"/>
  <c r="S41" i="3"/>
  <c r="U39" i="3"/>
  <c r="S33" i="3"/>
  <c r="U31" i="3"/>
  <c r="S25" i="3"/>
  <c r="U23" i="3"/>
  <c r="S17" i="3"/>
  <c r="U15" i="3"/>
  <c r="S9" i="3"/>
  <c r="U7" i="3"/>
  <c r="R96" i="3"/>
  <c r="T94" i="3"/>
  <c r="R88" i="3"/>
  <c r="T86" i="3"/>
  <c r="R80" i="3"/>
  <c r="T78" i="3"/>
  <c r="R72" i="3"/>
  <c r="T70" i="3"/>
  <c r="R64" i="3"/>
  <c r="T62" i="3"/>
  <c r="R56" i="3"/>
  <c r="T54" i="3"/>
  <c r="R48" i="3"/>
  <c r="T46" i="3"/>
  <c r="R40" i="3"/>
  <c r="T38" i="3"/>
  <c r="R32" i="3"/>
  <c r="T30" i="3"/>
  <c r="R24" i="3"/>
  <c r="T22" i="3"/>
  <c r="R16" i="3"/>
  <c r="T14" i="3"/>
  <c r="R8" i="3"/>
  <c r="T6" i="3"/>
  <c r="R39" i="3"/>
  <c r="T37" i="3"/>
  <c r="R31" i="3"/>
  <c r="T29" i="3"/>
  <c r="R23" i="3"/>
  <c r="T21" i="3"/>
  <c r="R15" i="3"/>
  <c r="T13" i="3"/>
  <c r="R7" i="3"/>
  <c r="T5" i="3"/>
  <c r="P97" i="3"/>
  <c r="P17" i="3"/>
  <c r="S2" i="3"/>
  <c r="P2" i="3"/>
  <c r="P33" i="3"/>
  <c r="M70" i="3"/>
  <c r="P101" i="3"/>
  <c r="P44" i="3"/>
  <c r="P20" i="3"/>
  <c r="N18" i="3"/>
  <c r="N34" i="3"/>
  <c r="P37" i="3"/>
  <c r="M101" i="3"/>
  <c r="N23" i="3"/>
  <c r="N31" i="3"/>
  <c r="L33" i="3"/>
  <c r="O88" i="3"/>
  <c r="L37" i="3"/>
  <c r="N51" i="3"/>
  <c r="L94" i="3"/>
  <c r="P36" i="3"/>
  <c r="N16" i="3"/>
  <c r="P85" i="3"/>
  <c r="L93" i="3"/>
  <c r="L101" i="3"/>
  <c r="P41" i="3"/>
  <c r="O56" i="3"/>
  <c r="P65" i="3"/>
  <c r="N72" i="3"/>
  <c r="P73" i="3"/>
  <c r="P9" i="3"/>
  <c r="L64" i="3"/>
  <c r="L80" i="3"/>
  <c r="L24" i="3"/>
  <c r="L6" i="3"/>
  <c r="O39" i="3"/>
  <c r="M62" i="3"/>
  <c r="N48" i="3"/>
  <c r="P53" i="3"/>
  <c r="N27" i="3"/>
  <c r="N59" i="3"/>
  <c r="O31" i="3"/>
  <c r="L23" i="3"/>
  <c r="P66" i="3"/>
  <c r="P70" i="3"/>
  <c r="P74" i="3"/>
  <c r="N91" i="3"/>
  <c r="L38" i="3"/>
  <c r="O63" i="3"/>
  <c r="P21" i="3"/>
  <c r="N24" i="3"/>
  <c r="M72" i="3"/>
  <c r="L16" i="3"/>
  <c r="P18" i="3"/>
  <c r="N33" i="3"/>
  <c r="P34" i="3"/>
  <c r="L61" i="3"/>
  <c r="L69" i="3"/>
  <c r="N74" i="3"/>
  <c r="N82" i="3"/>
  <c r="M77" i="3"/>
  <c r="O95" i="3"/>
  <c r="M69" i="3"/>
  <c r="N19" i="3"/>
  <c r="P42" i="3"/>
  <c r="N7" i="3"/>
  <c r="P12" i="3"/>
  <c r="N42" i="3"/>
  <c r="L45" i="3"/>
  <c r="L49" i="3"/>
  <c r="M53" i="3"/>
  <c r="N55" i="3"/>
  <c r="L70" i="3"/>
  <c r="O71" i="3"/>
  <c r="L96" i="3"/>
  <c r="P98" i="3"/>
  <c r="P93" i="3"/>
  <c r="P10" i="3"/>
  <c r="P58" i="3"/>
  <c r="L81" i="3"/>
  <c r="L44" i="3"/>
  <c r="N68" i="3"/>
  <c r="P69" i="3"/>
  <c r="O72" i="3"/>
  <c r="P90" i="3"/>
  <c r="O40" i="3"/>
  <c r="N78" i="3"/>
  <c r="L17" i="3"/>
  <c r="P71" i="3"/>
  <c r="N45" i="3"/>
  <c r="N8" i="3"/>
  <c r="L29" i="3"/>
  <c r="M37" i="3"/>
  <c r="N39" i="3"/>
  <c r="P35" i="3"/>
  <c r="O55" i="3"/>
  <c r="P77" i="3"/>
  <c r="M9" i="3"/>
  <c r="M38" i="3"/>
  <c r="M45" i="3"/>
  <c r="P61" i="3"/>
  <c r="L98" i="3"/>
  <c r="L4" i="3"/>
  <c r="O11" i="3"/>
  <c r="N77" i="3"/>
  <c r="O26" i="3"/>
  <c r="L34" i="3"/>
  <c r="O43" i="3"/>
  <c r="L46" i="3"/>
  <c r="O47" i="3"/>
  <c r="P49" i="3"/>
  <c r="L51" i="3"/>
  <c r="L56" i="3"/>
  <c r="L65" i="3"/>
  <c r="N66" i="3"/>
  <c r="P67" i="3"/>
  <c r="L77" i="3"/>
  <c r="N83" i="3"/>
  <c r="P84" i="3"/>
  <c r="M86" i="3"/>
  <c r="O87" i="3"/>
  <c r="P88" i="3"/>
  <c r="O96" i="3"/>
  <c r="P5" i="3"/>
  <c r="M13" i="3"/>
  <c r="M54" i="3"/>
  <c r="O80" i="3"/>
  <c r="M40" i="3"/>
  <c r="N46" i="3"/>
  <c r="L89" i="3"/>
  <c r="M41" i="3"/>
  <c r="M55" i="3"/>
  <c r="O100" i="3"/>
  <c r="O16" i="3"/>
  <c r="P39" i="3"/>
  <c r="P56" i="3"/>
  <c r="P82" i="3"/>
  <c r="L19" i="3"/>
  <c r="P26" i="3"/>
  <c r="O90" i="3"/>
  <c r="O15" i="3"/>
  <c r="M29" i="3"/>
  <c r="N56" i="3"/>
  <c r="L76" i="3"/>
  <c r="M85" i="3"/>
  <c r="M94" i="3"/>
  <c r="P13" i="3"/>
  <c r="M21" i="3"/>
  <c r="P38" i="3"/>
  <c r="N80" i="3"/>
  <c r="O23" i="3"/>
  <c r="N32" i="3"/>
  <c r="P45" i="3"/>
  <c r="P50" i="3"/>
  <c r="M73" i="3"/>
  <c r="M87" i="3"/>
  <c r="N88" i="3"/>
  <c r="O97" i="3"/>
  <c r="N14" i="3"/>
  <c r="N64" i="3"/>
  <c r="L8" i="3"/>
  <c r="N5" i="3"/>
  <c r="O8" i="3"/>
  <c r="L14" i="3"/>
  <c r="N65" i="3"/>
  <c r="L30" i="3"/>
  <c r="N36" i="3"/>
  <c r="L22" i="3"/>
  <c r="P24" i="3"/>
  <c r="O48" i="3"/>
  <c r="O3" i="3"/>
  <c r="M6" i="3"/>
  <c r="L12" i="3"/>
  <c r="N13" i="3"/>
  <c r="P29" i="3"/>
  <c r="L32" i="3"/>
  <c r="N40" i="3"/>
  <c r="L48" i="3"/>
  <c r="N50" i="3"/>
  <c r="O58" i="3"/>
  <c r="L62" i="3"/>
  <c r="N63" i="3"/>
  <c r="L66" i="3"/>
  <c r="O75" i="3"/>
  <c r="L78" i="3"/>
  <c r="O79" i="3"/>
  <c r="P81" i="3"/>
  <c r="L83" i="3"/>
  <c r="L88" i="3"/>
  <c r="L97" i="3"/>
  <c r="N98" i="3"/>
  <c r="P99" i="3"/>
  <c r="L2" i="3"/>
  <c r="P15" i="3"/>
  <c r="L20" i="3"/>
  <c r="N21" i="3"/>
  <c r="N22" i="3"/>
  <c r="L31" i="3"/>
  <c r="O34" i="3"/>
  <c r="L42" i="3"/>
  <c r="N44" i="3"/>
  <c r="P46" i="3"/>
  <c r="P47" i="3"/>
  <c r="L52" i="3"/>
  <c r="N53" i="3"/>
  <c r="N54" i="3"/>
  <c r="M63" i="3"/>
  <c r="O66" i="3"/>
  <c r="M74" i="3"/>
  <c r="N76" i="3"/>
  <c r="P78" i="3"/>
  <c r="P79" i="3"/>
  <c r="L84" i="3"/>
  <c r="N85" i="3"/>
  <c r="N86" i="3"/>
  <c r="M95" i="3"/>
  <c r="O98" i="3"/>
  <c r="L3" i="3"/>
  <c r="P6" i="3"/>
  <c r="P7" i="3"/>
  <c r="L9" i="3"/>
  <c r="L11" i="3"/>
  <c r="N15" i="3"/>
  <c r="P16" i="3"/>
  <c r="L21" i="3"/>
  <c r="N25" i="3"/>
  <c r="N26" i="3"/>
  <c r="P27" i="3"/>
  <c r="P28" i="3"/>
  <c r="M30" i="3"/>
  <c r="M32" i="3"/>
  <c r="M33" i="3"/>
  <c r="O35" i="3"/>
  <c r="L41" i="3"/>
  <c r="L43" i="3"/>
  <c r="N47" i="3"/>
  <c r="P48" i="3"/>
  <c r="L53" i="3"/>
  <c r="N57" i="3"/>
  <c r="N58" i="3"/>
  <c r="P59" i="3"/>
  <c r="P60" i="3"/>
  <c r="M64" i="3"/>
  <c r="M65" i="3"/>
  <c r="O67" i="3"/>
  <c r="L73" i="3"/>
  <c r="L75" i="3"/>
  <c r="N79" i="3"/>
  <c r="P80" i="3"/>
  <c r="L85" i="3"/>
  <c r="O89" i="3"/>
  <c r="N90" i="3"/>
  <c r="P91" i="3"/>
  <c r="P92" i="3"/>
  <c r="M96" i="3"/>
  <c r="M97" i="3"/>
  <c r="O99" i="3"/>
  <c r="L10" i="3"/>
  <c r="O32" i="3"/>
  <c r="O64" i="3"/>
  <c r="N3" i="3"/>
  <c r="P8" i="3"/>
  <c r="M25" i="3"/>
  <c r="L35" i="3"/>
  <c r="P51" i="3"/>
  <c r="M57" i="3"/>
  <c r="N75" i="3"/>
  <c r="P83" i="3"/>
  <c r="M88" i="3"/>
  <c r="L99" i="3"/>
  <c r="N28" i="3"/>
  <c r="P31" i="3"/>
  <c r="L36" i="3"/>
  <c r="L47" i="3"/>
  <c r="L58" i="3"/>
  <c r="N69" i="3"/>
  <c r="M79" i="3"/>
  <c r="O82" i="3"/>
  <c r="L86" i="3"/>
  <c r="L90" i="3"/>
  <c r="O92" i="3"/>
  <c r="P94" i="3"/>
  <c r="P95" i="3"/>
  <c r="L100" i="3"/>
  <c r="N101" i="3"/>
  <c r="O4" i="3"/>
  <c r="P14" i="3"/>
  <c r="M93" i="3"/>
  <c r="N6" i="3"/>
  <c r="N17" i="3"/>
  <c r="P19" i="3"/>
  <c r="M22" i="3"/>
  <c r="O27" i="3"/>
  <c r="M56" i="3"/>
  <c r="N81" i="3"/>
  <c r="O91" i="3"/>
  <c r="N96" i="3"/>
  <c r="L15" i="3"/>
  <c r="O18" i="3"/>
  <c r="O24" i="3"/>
  <c r="N37" i="3"/>
  <c r="L54" i="3"/>
  <c r="P62" i="3"/>
  <c r="N70" i="3"/>
  <c r="M14" i="3"/>
  <c r="M17" i="3"/>
  <c r="L25" i="3"/>
  <c r="O41" i="3"/>
  <c r="P43" i="3"/>
  <c r="M46" i="3"/>
  <c r="M48" i="3"/>
  <c r="M49" i="3"/>
  <c r="O51" i="3"/>
  <c r="L57" i="3"/>
  <c r="L59" i="3"/>
  <c r="P64" i="3"/>
  <c r="N67" i="3"/>
  <c r="N73" i="3"/>
  <c r="P75" i="3"/>
  <c r="M78" i="3"/>
  <c r="M80" i="3"/>
  <c r="M81" i="3"/>
  <c r="O83" i="3"/>
  <c r="L91" i="3"/>
  <c r="P96" i="3"/>
  <c r="N99" i="3"/>
  <c r="O12" i="3"/>
  <c r="M61" i="3"/>
  <c r="N11" i="3"/>
  <c r="M24" i="3"/>
  <c r="P40" i="3"/>
  <c r="N43" i="3"/>
  <c r="N49" i="3"/>
  <c r="O59" i="3"/>
  <c r="L67" i="3"/>
  <c r="P72" i="3"/>
  <c r="M89" i="3"/>
  <c r="L26" i="3"/>
  <c r="P30" i="3"/>
  <c r="N38" i="3"/>
  <c r="O50" i="3"/>
  <c r="N60" i="3"/>
  <c r="P63" i="3"/>
  <c r="L68" i="3"/>
  <c r="P3" i="3"/>
  <c r="L7" i="3"/>
  <c r="N9" i="3"/>
  <c r="P11" i="3"/>
  <c r="M16" i="3"/>
  <c r="O19" i="3"/>
  <c r="L27" i="3"/>
  <c r="P32" i="3"/>
  <c r="N35" i="3"/>
  <c r="N2" i="3"/>
  <c r="P4" i="3"/>
  <c r="N10" i="3"/>
  <c r="L18" i="3"/>
  <c r="N20" i="3"/>
  <c r="P22" i="3"/>
  <c r="P23" i="3"/>
  <c r="P25" i="3"/>
  <c r="L28" i="3"/>
  <c r="N29" i="3"/>
  <c r="N30" i="3"/>
  <c r="L39" i="3"/>
  <c r="L40" i="3"/>
  <c r="O42" i="3"/>
  <c r="M50" i="3"/>
  <c r="N52" i="3"/>
  <c r="P54" i="3"/>
  <c r="P55" i="3"/>
  <c r="P57" i="3"/>
  <c r="L60" i="3"/>
  <c r="N61" i="3"/>
  <c r="N62" i="3"/>
  <c r="M71" i="3"/>
  <c r="L72" i="3"/>
  <c r="O74" i="3"/>
  <c r="L82" i="3"/>
  <c r="N84" i="3"/>
  <c r="P86" i="3"/>
  <c r="P87" i="3"/>
  <c r="P89" i="3"/>
  <c r="L92" i="3"/>
  <c r="N93" i="3"/>
  <c r="N94" i="3"/>
  <c r="M3" i="3"/>
  <c r="O5" i="3"/>
  <c r="M11" i="3"/>
  <c r="O13" i="3"/>
  <c r="M19" i="3"/>
  <c r="O21" i="3"/>
  <c r="M27" i="3"/>
  <c r="O29" i="3"/>
  <c r="M35" i="3"/>
  <c r="O37" i="3"/>
  <c r="M43" i="3"/>
  <c r="O45" i="3"/>
  <c r="M51" i="3"/>
  <c r="O53" i="3"/>
  <c r="M59" i="3"/>
  <c r="O61" i="3"/>
  <c r="M67" i="3"/>
  <c r="O69" i="3"/>
  <c r="M75" i="3"/>
  <c r="O77" i="3"/>
  <c r="M83" i="3"/>
  <c r="O85" i="3"/>
  <c r="M91" i="3"/>
  <c r="O93" i="3"/>
  <c r="M99" i="3"/>
  <c r="O101" i="3"/>
  <c r="O2" i="3"/>
  <c r="M8" i="3"/>
  <c r="O10" i="3"/>
  <c r="O7" i="3"/>
  <c r="M10" i="3"/>
  <c r="O20" i="3"/>
  <c r="M26" i="3"/>
  <c r="O28" i="3"/>
  <c r="M34" i="3"/>
  <c r="M66" i="3"/>
  <c r="M82" i="3"/>
  <c r="N4" i="3"/>
  <c r="N12" i="3"/>
  <c r="M15" i="3"/>
  <c r="O17" i="3"/>
  <c r="O57" i="3"/>
  <c r="O73" i="3"/>
  <c r="N92" i="3"/>
  <c r="M2" i="3"/>
  <c r="L5" i="3"/>
  <c r="O36" i="3"/>
  <c r="M42" i="3"/>
  <c r="O52" i="3"/>
  <c r="O60" i="3"/>
  <c r="O68" i="3"/>
  <c r="O76" i="3"/>
  <c r="M90" i="3"/>
  <c r="M7" i="3"/>
  <c r="M23" i="3"/>
  <c r="O25" i="3"/>
  <c r="M31" i="3"/>
  <c r="O33" i="3"/>
  <c r="L50" i="3"/>
  <c r="O65" i="3"/>
  <c r="L74" i="3"/>
  <c r="O81" i="3"/>
  <c r="N100" i="3"/>
  <c r="M12" i="3"/>
  <c r="O14" i="3"/>
  <c r="O22" i="3"/>
  <c r="O38" i="3"/>
  <c r="N41" i="3"/>
  <c r="O46" i="3"/>
  <c r="L55" i="3"/>
  <c r="L63" i="3"/>
  <c r="M68" i="3"/>
  <c r="O70" i="3"/>
  <c r="L71" i="3"/>
  <c r="M76" i="3"/>
  <c r="O78" i="3"/>
  <c r="L79" i="3"/>
  <c r="M84" i="3"/>
  <c r="O86" i="3"/>
  <c r="L87" i="3"/>
  <c r="N89" i="3"/>
  <c r="O94" i="3"/>
  <c r="L95" i="3"/>
  <c r="N97" i="3"/>
  <c r="M100" i="3"/>
  <c r="M18" i="3"/>
  <c r="O44" i="3"/>
  <c r="M58" i="3"/>
  <c r="O84" i="3"/>
  <c r="M98" i="3"/>
  <c r="O9" i="3"/>
  <c r="M39" i="3"/>
  <c r="M47" i="3"/>
  <c r="O49" i="3"/>
  <c r="M4" i="3"/>
  <c r="O6" i="3"/>
  <c r="M20" i="3"/>
  <c r="M28" i="3"/>
  <c r="O30" i="3"/>
  <c r="M36" i="3"/>
  <c r="M44" i="3"/>
  <c r="M52" i="3"/>
  <c r="O54" i="3"/>
  <c r="M60" i="3"/>
  <c r="O62" i="3"/>
  <c r="M92" i="3"/>
  <c r="AV2" i="2"/>
  <c r="A22" i="5" l="1"/>
  <c r="G21" i="5"/>
  <c r="E21" i="5"/>
  <c r="F21" i="5"/>
  <c r="B21" i="5"/>
  <c r="C21" i="5"/>
  <c r="D21" i="5"/>
  <c r="AI15" i="3"/>
  <c r="AL14" i="3"/>
  <c r="W101" i="4"/>
  <c r="V101" i="4"/>
  <c r="U101" i="4"/>
  <c r="T101" i="4"/>
  <c r="S101" i="4"/>
  <c r="G101" i="4"/>
  <c r="F101" i="4"/>
  <c r="E101" i="4"/>
  <c r="D101" i="4"/>
  <c r="C101" i="4"/>
  <c r="B101" i="4"/>
  <c r="W100" i="4"/>
  <c r="V100" i="4"/>
  <c r="U100" i="4"/>
  <c r="T100" i="4"/>
  <c r="S100" i="4"/>
  <c r="G100" i="4"/>
  <c r="F100" i="4"/>
  <c r="E100" i="4"/>
  <c r="D100" i="4"/>
  <c r="C100" i="4"/>
  <c r="B100" i="4"/>
  <c r="W99" i="4"/>
  <c r="V99" i="4"/>
  <c r="U99" i="4"/>
  <c r="T99" i="4"/>
  <c r="S99" i="4"/>
  <c r="G99" i="4"/>
  <c r="F99" i="4"/>
  <c r="E99" i="4"/>
  <c r="D99" i="4"/>
  <c r="C99" i="4"/>
  <c r="B99" i="4"/>
  <c r="W98" i="4"/>
  <c r="V98" i="4"/>
  <c r="U98" i="4"/>
  <c r="T98" i="4"/>
  <c r="S98" i="4"/>
  <c r="G98" i="4"/>
  <c r="F98" i="4"/>
  <c r="E98" i="4"/>
  <c r="D98" i="4"/>
  <c r="C98" i="4"/>
  <c r="B98" i="4"/>
  <c r="W97" i="4"/>
  <c r="V97" i="4"/>
  <c r="U97" i="4"/>
  <c r="T97" i="4"/>
  <c r="S97" i="4"/>
  <c r="G97" i="4"/>
  <c r="F97" i="4"/>
  <c r="E97" i="4"/>
  <c r="D97" i="4"/>
  <c r="C97" i="4"/>
  <c r="B97" i="4"/>
  <c r="W96" i="4"/>
  <c r="V96" i="4"/>
  <c r="U96" i="4"/>
  <c r="T96" i="4"/>
  <c r="S96" i="4"/>
  <c r="G96" i="4"/>
  <c r="F96" i="4"/>
  <c r="E96" i="4"/>
  <c r="D96" i="4"/>
  <c r="C96" i="4"/>
  <c r="B96" i="4"/>
  <c r="W95" i="4"/>
  <c r="V95" i="4"/>
  <c r="U95" i="4"/>
  <c r="T95" i="4"/>
  <c r="S95" i="4"/>
  <c r="G95" i="4"/>
  <c r="F95" i="4"/>
  <c r="E95" i="4"/>
  <c r="D95" i="4"/>
  <c r="C95" i="4"/>
  <c r="B95" i="4"/>
  <c r="W94" i="4"/>
  <c r="V94" i="4"/>
  <c r="U94" i="4"/>
  <c r="T94" i="4"/>
  <c r="S94" i="4"/>
  <c r="G94" i="4"/>
  <c r="F94" i="4"/>
  <c r="E94" i="4"/>
  <c r="D94" i="4"/>
  <c r="C94" i="4"/>
  <c r="B94" i="4"/>
  <c r="W93" i="4"/>
  <c r="V93" i="4"/>
  <c r="U93" i="4"/>
  <c r="T93" i="4"/>
  <c r="S93" i="4"/>
  <c r="G93" i="4"/>
  <c r="F93" i="4"/>
  <c r="E93" i="4"/>
  <c r="D93" i="4"/>
  <c r="C93" i="4"/>
  <c r="B93" i="4"/>
  <c r="W92" i="4"/>
  <c r="V92" i="4"/>
  <c r="U92" i="4"/>
  <c r="T92" i="4"/>
  <c r="S92" i="4"/>
  <c r="G92" i="4"/>
  <c r="F92" i="4"/>
  <c r="E92" i="4"/>
  <c r="D92" i="4"/>
  <c r="C92" i="4"/>
  <c r="B92" i="4"/>
  <c r="W91" i="4"/>
  <c r="V91" i="4"/>
  <c r="U91" i="4"/>
  <c r="T91" i="4"/>
  <c r="S91" i="4"/>
  <c r="G91" i="4"/>
  <c r="F91" i="4"/>
  <c r="E91" i="4"/>
  <c r="D91" i="4"/>
  <c r="C91" i="4"/>
  <c r="B91" i="4"/>
  <c r="W90" i="4"/>
  <c r="V90" i="4"/>
  <c r="U90" i="4"/>
  <c r="T90" i="4"/>
  <c r="S90" i="4"/>
  <c r="G90" i="4"/>
  <c r="F90" i="4"/>
  <c r="E90" i="4"/>
  <c r="D90" i="4"/>
  <c r="C90" i="4"/>
  <c r="B90" i="4"/>
  <c r="W89" i="4"/>
  <c r="V89" i="4"/>
  <c r="U89" i="4"/>
  <c r="T89" i="4"/>
  <c r="S89" i="4"/>
  <c r="G89" i="4"/>
  <c r="F89" i="4"/>
  <c r="E89" i="4"/>
  <c r="D89" i="4"/>
  <c r="C89" i="4"/>
  <c r="B89" i="4"/>
  <c r="W88" i="4"/>
  <c r="V88" i="4"/>
  <c r="U88" i="4"/>
  <c r="T88" i="4"/>
  <c r="S88" i="4"/>
  <c r="G88" i="4"/>
  <c r="F88" i="4"/>
  <c r="E88" i="4"/>
  <c r="D88" i="4"/>
  <c r="C88" i="4"/>
  <c r="B88" i="4"/>
  <c r="W87" i="4"/>
  <c r="V87" i="4"/>
  <c r="U87" i="4"/>
  <c r="T87" i="4"/>
  <c r="S87" i="4"/>
  <c r="G87" i="4"/>
  <c r="F87" i="4"/>
  <c r="E87" i="4"/>
  <c r="D87" i="4"/>
  <c r="C87" i="4"/>
  <c r="B87" i="4"/>
  <c r="W86" i="4"/>
  <c r="V86" i="4"/>
  <c r="U86" i="4"/>
  <c r="T86" i="4"/>
  <c r="S86" i="4"/>
  <c r="G86" i="4"/>
  <c r="F86" i="4"/>
  <c r="E86" i="4"/>
  <c r="D86" i="4"/>
  <c r="C86" i="4"/>
  <c r="B86" i="4"/>
  <c r="W85" i="4"/>
  <c r="V85" i="4"/>
  <c r="U85" i="4"/>
  <c r="T85" i="4"/>
  <c r="S85" i="4"/>
  <c r="G85" i="4"/>
  <c r="F85" i="4"/>
  <c r="E85" i="4"/>
  <c r="D85" i="4"/>
  <c r="C85" i="4"/>
  <c r="B85" i="4"/>
  <c r="W84" i="4"/>
  <c r="V84" i="4"/>
  <c r="U84" i="4"/>
  <c r="T84" i="4"/>
  <c r="S84" i="4"/>
  <c r="G84" i="4"/>
  <c r="F84" i="4"/>
  <c r="E84" i="4"/>
  <c r="D84" i="4"/>
  <c r="C84" i="4"/>
  <c r="B84" i="4"/>
  <c r="W83" i="4"/>
  <c r="V83" i="4"/>
  <c r="U83" i="4"/>
  <c r="T83" i="4"/>
  <c r="S83" i="4"/>
  <c r="G83" i="4"/>
  <c r="F83" i="4"/>
  <c r="E83" i="4"/>
  <c r="D83" i="4"/>
  <c r="C83" i="4"/>
  <c r="B83" i="4"/>
  <c r="W82" i="4"/>
  <c r="V82" i="4"/>
  <c r="U82" i="4"/>
  <c r="T82" i="4"/>
  <c r="S82" i="4"/>
  <c r="G82" i="4"/>
  <c r="F82" i="4"/>
  <c r="E82" i="4"/>
  <c r="D82" i="4"/>
  <c r="C82" i="4"/>
  <c r="B82" i="4"/>
  <c r="W81" i="4"/>
  <c r="V81" i="4"/>
  <c r="U81" i="4"/>
  <c r="T81" i="4"/>
  <c r="S81" i="4"/>
  <c r="G81" i="4"/>
  <c r="F81" i="4"/>
  <c r="E81" i="4"/>
  <c r="D81" i="4"/>
  <c r="C81" i="4"/>
  <c r="B81" i="4"/>
  <c r="W80" i="4"/>
  <c r="V80" i="4"/>
  <c r="U80" i="4"/>
  <c r="T80" i="4"/>
  <c r="S80" i="4"/>
  <c r="G80" i="4"/>
  <c r="F80" i="4"/>
  <c r="E80" i="4"/>
  <c r="D80" i="4"/>
  <c r="C80" i="4"/>
  <c r="B80" i="4"/>
  <c r="W79" i="4"/>
  <c r="V79" i="4"/>
  <c r="U79" i="4"/>
  <c r="T79" i="4"/>
  <c r="S79" i="4"/>
  <c r="G79" i="4"/>
  <c r="F79" i="4"/>
  <c r="E79" i="4"/>
  <c r="D79" i="4"/>
  <c r="C79" i="4"/>
  <c r="B79" i="4"/>
  <c r="W78" i="4"/>
  <c r="V78" i="4"/>
  <c r="U78" i="4"/>
  <c r="T78" i="4"/>
  <c r="S78" i="4"/>
  <c r="G78" i="4"/>
  <c r="F78" i="4"/>
  <c r="E78" i="4"/>
  <c r="D78" i="4"/>
  <c r="C78" i="4"/>
  <c r="B78" i="4"/>
  <c r="W77" i="4"/>
  <c r="V77" i="4"/>
  <c r="U77" i="4"/>
  <c r="T77" i="4"/>
  <c r="S77" i="4"/>
  <c r="G77" i="4"/>
  <c r="F77" i="4"/>
  <c r="E77" i="4"/>
  <c r="D77" i="4"/>
  <c r="C77" i="4"/>
  <c r="B77" i="4"/>
  <c r="W76" i="4"/>
  <c r="V76" i="4"/>
  <c r="U76" i="4"/>
  <c r="T76" i="4"/>
  <c r="S76" i="4"/>
  <c r="G76" i="4"/>
  <c r="F76" i="4"/>
  <c r="E76" i="4"/>
  <c r="D76" i="4"/>
  <c r="C76" i="4"/>
  <c r="B76" i="4"/>
  <c r="W75" i="4"/>
  <c r="V75" i="4"/>
  <c r="U75" i="4"/>
  <c r="T75" i="4"/>
  <c r="S75" i="4"/>
  <c r="G75" i="4"/>
  <c r="F75" i="4"/>
  <c r="E75" i="4"/>
  <c r="D75" i="4"/>
  <c r="C75" i="4"/>
  <c r="B75" i="4"/>
  <c r="W74" i="4"/>
  <c r="V74" i="4"/>
  <c r="U74" i="4"/>
  <c r="T74" i="4"/>
  <c r="S74" i="4"/>
  <c r="G74" i="4"/>
  <c r="F74" i="4"/>
  <c r="E74" i="4"/>
  <c r="D74" i="4"/>
  <c r="C74" i="4"/>
  <c r="B74" i="4"/>
  <c r="W73" i="4"/>
  <c r="V73" i="4"/>
  <c r="U73" i="4"/>
  <c r="T73" i="4"/>
  <c r="S73" i="4"/>
  <c r="G73" i="4"/>
  <c r="F73" i="4"/>
  <c r="E73" i="4"/>
  <c r="D73" i="4"/>
  <c r="C73" i="4"/>
  <c r="B73" i="4"/>
  <c r="W72" i="4"/>
  <c r="V72" i="4"/>
  <c r="U72" i="4"/>
  <c r="T72" i="4"/>
  <c r="S72" i="4"/>
  <c r="G72" i="4"/>
  <c r="F72" i="4"/>
  <c r="E72" i="4"/>
  <c r="D72" i="4"/>
  <c r="C72" i="4"/>
  <c r="B72" i="4"/>
  <c r="W71" i="4"/>
  <c r="V71" i="4"/>
  <c r="U71" i="4"/>
  <c r="T71" i="4"/>
  <c r="S71" i="4"/>
  <c r="G71" i="4"/>
  <c r="F71" i="4"/>
  <c r="E71" i="4"/>
  <c r="D71" i="4"/>
  <c r="C71" i="4"/>
  <c r="B71" i="4"/>
  <c r="W70" i="4"/>
  <c r="V70" i="4"/>
  <c r="U70" i="4"/>
  <c r="T70" i="4"/>
  <c r="S70" i="4"/>
  <c r="G70" i="4"/>
  <c r="F70" i="4"/>
  <c r="E70" i="4"/>
  <c r="D70" i="4"/>
  <c r="C70" i="4"/>
  <c r="B70" i="4"/>
  <c r="W69" i="4"/>
  <c r="V69" i="4"/>
  <c r="U69" i="4"/>
  <c r="T69" i="4"/>
  <c r="S69" i="4"/>
  <c r="G69" i="4"/>
  <c r="F69" i="4"/>
  <c r="E69" i="4"/>
  <c r="D69" i="4"/>
  <c r="C69" i="4"/>
  <c r="B69" i="4"/>
  <c r="W68" i="4"/>
  <c r="V68" i="4"/>
  <c r="U68" i="4"/>
  <c r="T68" i="4"/>
  <c r="S68" i="4"/>
  <c r="G68" i="4"/>
  <c r="F68" i="4"/>
  <c r="E68" i="4"/>
  <c r="D68" i="4"/>
  <c r="C68" i="4"/>
  <c r="B68" i="4"/>
  <c r="W67" i="4"/>
  <c r="V67" i="4"/>
  <c r="U67" i="4"/>
  <c r="T67" i="4"/>
  <c r="S67" i="4"/>
  <c r="G67" i="4"/>
  <c r="F67" i="4"/>
  <c r="E67" i="4"/>
  <c r="D67" i="4"/>
  <c r="C67" i="4"/>
  <c r="B67" i="4"/>
  <c r="W66" i="4"/>
  <c r="V66" i="4"/>
  <c r="U66" i="4"/>
  <c r="T66" i="4"/>
  <c r="S66" i="4"/>
  <c r="G66" i="4"/>
  <c r="F66" i="4"/>
  <c r="E66" i="4"/>
  <c r="D66" i="4"/>
  <c r="C66" i="4"/>
  <c r="B66" i="4"/>
  <c r="W65" i="4"/>
  <c r="V65" i="4"/>
  <c r="U65" i="4"/>
  <c r="T65" i="4"/>
  <c r="S65" i="4"/>
  <c r="G65" i="4"/>
  <c r="F65" i="4"/>
  <c r="E65" i="4"/>
  <c r="D65" i="4"/>
  <c r="C65" i="4"/>
  <c r="B65" i="4"/>
  <c r="W64" i="4"/>
  <c r="V64" i="4"/>
  <c r="U64" i="4"/>
  <c r="T64" i="4"/>
  <c r="S64" i="4"/>
  <c r="G64" i="4"/>
  <c r="F64" i="4"/>
  <c r="E64" i="4"/>
  <c r="D64" i="4"/>
  <c r="C64" i="4"/>
  <c r="B64" i="4"/>
  <c r="W63" i="4"/>
  <c r="V63" i="4"/>
  <c r="U63" i="4"/>
  <c r="T63" i="4"/>
  <c r="S63" i="4"/>
  <c r="G63" i="4"/>
  <c r="F63" i="4"/>
  <c r="E63" i="4"/>
  <c r="D63" i="4"/>
  <c r="C63" i="4"/>
  <c r="B63" i="4"/>
  <c r="W62" i="4"/>
  <c r="V62" i="4"/>
  <c r="U62" i="4"/>
  <c r="T62" i="4"/>
  <c r="S62" i="4"/>
  <c r="G62" i="4"/>
  <c r="F62" i="4"/>
  <c r="E62" i="4"/>
  <c r="D62" i="4"/>
  <c r="C62" i="4"/>
  <c r="B62" i="4"/>
  <c r="W61" i="4"/>
  <c r="V61" i="4"/>
  <c r="U61" i="4"/>
  <c r="T61" i="4"/>
  <c r="S61" i="4"/>
  <c r="G61" i="4"/>
  <c r="F61" i="4"/>
  <c r="E61" i="4"/>
  <c r="D61" i="4"/>
  <c r="C61" i="4"/>
  <c r="B61" i="4"/>
  <c r="W60" i="4"/>
  <c r="V60" i="4"/>
  <c r="U60" i="4"/>
  <c r="T60" i="4"/>
  <c r="S60" i="4"/>
  <c r="G60" i="4"/>
  <c r="F60" i="4"/>
  <c r="E60" i="4"/>
  <c r="D60" i="4"/>
  <c r="C60" i="4"/>
  <c r="B60" i="4"/>
  <c r="W59" i="4"/>
  <c r="V59" i="4"/>
  <c r="U59" i="4"/>
  <c r="T59" i="4"/>
  <c r="S59" i="4"/>
  <c r="G59" i="4"/>
  <c r="F59" i="4"/>
  <c r="E59" i="4"/>
  <c r="D59" i="4"/>
  <c r="C59" i="4"/>
  <c r="B59" i="4"/>
  <c r="W58" i="4"/>
  <c r="V58" i="4"/>
  <c r="U58" i="4"/>
  <c r="T58" i="4"/>
  <c r="S58" i="4"/>
  <c r="G58" i="4"/>
  <c r="F58" i="4"/>
  <c r="E58" i="4"/>
  <c r="D58" i="4"/>
  <c r="C58" i="4"/>
  <c r="B58" i="4"/>
  <c r="W57" i="4"/>
  <c r="V57" i="4"/>
  <c r="U57" i="4"/>
  <c r="T57" i="4"/>
  <c r="S57" i="4"/>
  <c r="G57" i="4"/>
  <c r="F57" i="4"/>
  <c r="E57" i="4"/>
  <c r="D57" i="4"/>
  <c r="C57" i="4"/>
  <c r="B57" i="4"/>
  <c r="W56" i="4"/>
  <c r="V56" i="4"/>
  <c r="U56" i="4"/>
  <c r="T56" i="4"/>
  <c r="S56" i="4"/>
  <c r="G56" i="4"/>
  <c r="F56" i="4"/>
  <c r="E56" i="4"/>
  <c r="D56" i="4"/>
  <c r="C56" i="4"/>
  <c r="B56" i="4"/>
  <c r="W55" i="4"/>
  <c r="V55" i="4"/>
  <c r="U55" i="4"/>
  <c r="T55" i="4"/>
  <c r="S55" i="4"/>
  <c r="G55" i="4"/>
  <c r="F55" i="4"/>
  <c r="E55" i="4"/>
  <c r="D55" i="4"/>
  <c r="C55" i="4"/>
  <c r="B55" i="4"/>
  <c r="W54" i="4"/>
  <c r="V54" i="4"/>
  <c r="U54" i="4"/>
  <c r="T54" i="4"/>
  <c r="S54" i="4"/>
  <c r="G54" i="4"/>
  <c r="F54" i="4"/>
  <c r="E54" i="4"/>
  <c r="D54" i="4"/>
  <c r="C54" i="4"/>
  <c r="B54" i="4"/>
  <c r="W53" i="4"/>
  <c r="V53" i="4"/>
  <c r="U53" i="4"/>
  <c r="T53" i="4"/>
  <c r="S53" i="4"/>
  <c r="G53" i="4"/>
  <c r="F53" i="4"/>
  <c r="E53" i="4"/>
  <c r="D53" i="4"/>
  <c r="C53" i="4"/>
  <c r="B53" i="4"/>
  <c r="W52" i="4"/>
  <c r="V52" i="4"/>
  <c r="U52" i="4"/>
  <c r="T52" i="4"/>
  <c r="S52" i="4"/>
  <c r="G52" i="4"/>
  <c r="F52" i="4"/>
  <c r="E52" i="4"/>
  <c r="D52" i="4"/>
  <c r="C52" i="4"/>
  <c r="B52" i="4"/>
  <c r="W51" i="4"/>
  <c r="V51" i="4"/>
  <c r="U51" i="4"/>
  <c r="T51" i="4"/>
  <c r="S51" i="4"/>
  <c r="G51" i="4"/>
  <c r="F51" i="4"/>
  <c r="E51" i="4"/>
  <c r="D51" i="4"/>
  <c r="C51" i="4"/>
  <c r="B51" i="4"/>
  <c r="W50" i="4"/>
  <c r="V50" i="4"/>
  <c r="U50" i="4"/>
  <c r="T50" i="4"/>
  <c r="S50" i="4"/>
  <c r="G50" i="4"/>
  <c r="F50" i="4"/>
  <c r="E50" i="4"/>
  <c r="D50" i="4"/>
  <c r="C50" i="4"/>
  <c r="B50" i="4"/>
  <c r="W49" i="4"/>
  <c r="V49" i="4"/>
  <c r="U49" i="4"/>
  <c r="T49" i="4"/>
  <c r="S49" i="4"/>
  <c r="G49" i="4"/>
  <c r="F49" i="4"/>
  <c r="E49" i="4"/>
  <c r="D49" i="4"/>
  <c r="C49" i="4"/>
  <c r="B49" i="4"/>
  <c r="W48" i="4"/>
  <c r="V48" i="4"/>
  <c r="U48" i="4"/>
  <c r="T48" i="4"/>
  <c r="S48" i="4"/>
  <c r="G48" i="4"/>
  <c r="F48" i="4"/>
  <c r="E48" i="4"/>
  <c r="D48" i="4"/>
  <c r="C48" i="4"/>
  <c r="B48" i="4"/>
  <c r="W47" i="4"/>
  <c r="V47" i="4"/>
  <c r="U47" i="4"/>
  <c r="T47" i="4"/>
  <c r="S47" i="4"/>
  <c r="G47" i="4"/>
  <c r="F47" i="4"/>
  <c r="E47" i="4"/>
  <c r="D47" i="4"/>
  <c r="C47" i="4"/>
  <c r="B47" i="4"/>
  <c r="W46" i="4"/>
  <c r="V46" i="4"/>
  <c r="U46" i="4"/>
  <c r="T46" i="4"/>
  <c r="S46" i="4"/>
  <c r="G46" i="4"/>
  <c r="F46" i="4"/>
  <c r="E46" i="4"/>
  <c r="D46" i="4"/>
  <c r="C46" i="4"/>
  <c r="B46" i="4"/>
  <c r="W45" i="4"/>
  <c r="V45" i="4"/>
  <c r="U45" i="4"/>
  <c r="T45" i="4"/>
  <c r="S45" i="4"/>
  <c r="G45" i="4"/>
  <c r="F45" i="4"/>
  <c r="E45" i="4"/>
  <c r="D45" i="4"/>
  <c r="C45" i="4"/>
  <c r="B45" i="4"/>
  <c r="W44" i="4"/>
  <c r="V44" i="4"/>
  <c r="U44" i="4"/>
  <c r="T44" i="4"/>
  <c r="S44" i="4"/>
  <c r="G44" i="4"/>
  <c r="F44" i="4"/>
  <c r="E44" i="4"/>
  <c r="D44" i="4"/>
  <c r="C44" i="4"/>
  <c r="B44" i="4"/>
  <c r="W43" i="4"/>
  <c r="V43" i="4"/>
  <c r="U43" i="4"/>
  <c r="T43" i="4"/>
  <c r="S43" i="4"/>
  <c r="G43" i="4"/>
  <c r="F43" i="4"/>
  <c r="E43" i="4"/>
  <c r="D43" i="4"/>
  <c r="C43" i="4"/>
  <c r="B43" i="4"/>
  <c r="W42" i="4"/>
  <c r="V42" i="4"/>
  <c r="U42" i="4"/>
  <c r="T42" i="4"/>
  <c r="S42" i="4"/>
  <c r="G42" i="4"/>
  <c r="F42" i="4"/>
  <c r="E42" i="4"/>
  <c r="D42" i="4"/>
  <c r="C42" i="4"/>
  <c r="B42" i="4"/>
  <c r="W41" i="4"/>
  <c r="V41" i="4"/>
  <c r="U41" i="4"/>
  <c r="T41" i="4"/>
  <c r="S41" i="4"/>
  <c r="G41" i="4"/>
  <c r="F41" i="4"/>
  <c r="E41" i="4"/>
  <c r="D41" i="4"/>
  <c r="C41" i="4"/>
  <c r="B41" i="4"/>
  <c r="W40" i="4"/>
  <c r="V40" i="4"/>
  <c r="U40" i="4"/>
  <c r="T40" i="4"/>
  <c r="S40" i="4"/>
  <c r="G40" i="4"/>
  <c r="F40" i="4"/>
  <c r="E40" i="4"/>
  <c r="D40" i="4"/>
  <c r="C40" i="4"/>
  <c r="B40" i="4"/>
  <c r="W39" i="4"/>
  <c r="V39" i="4"/>
  <c r="U39" i="4"/>
  <c r="T39" i="4"/>
  <c r="S39" i="4"/>
  <c r="G39" i="4"/>
  <c r="F39" i="4"/>
  <c r="E39" i="4"/>
  <c r="D39" i="4"/>
  <c r="C39" i="4"/>
  <c r="B39" i="4"/>
  <c r="W38" i="4"/>
  <c r="V38" i="4"/>
  <c r="U38" i="4"/>
  <c r="T38" i="4"/>
  <c r="S38" i="4"/>
  <c r="G38" i="4"/>
  <c r="F38" i="4"/>
  <c r="E38" i="4"/>
  <c r="D38" i="4"/>
  <c r="C38" i="4"/>
  <c r="B38" i="4"/>
  <c r="W37" i="4"/>
  <c r="V37" i="4"/>
  <c r="U37" i="4"/>
  <c r="T37" i="4"/>
  <c r="S37" i="4"/>
  <c r="G37" i="4"/>
  <c r="F37" i="4"/>
  <c r="E37" i="4"/>
  <c r="D37" i="4"/>
  <c r="C37" i="4"/>
  <c r="B37" i="4"/>
  <c r="W36" i="4"/>
  <c r="V36" i="4"/>
  <c r="U36" i="4"/>
  <c r="T36" i="4"/>
  <c r="S36" i="4"/>
  <c r="G36" i="4"/>
  <c r="F36" i="4"/>
  <c r="E36" i="4"/>
  <c r="D36" i="4"/>
  <c r="C36" i="4"/>
  <c r="B36" i="4"/>
  <c r="W35" i="4"/>
  <c r="V35" i="4"/>
  <c r="U35" i="4"/>
  <c r="T35" i="4"/>
  <c r="S35" i="4"/>
  <c r="G35" i="4"/>
  <c r="F35" i="4"/>
  <c r="E35" i="4"/>
  <c r="D35" i="4"/>
  <c r="C35" i="4"/>
  <c r="B35" i="4"/>
  <c r="W34" i="4"/>
  <c r="V34" i="4"/>
  <c r="U34" i="4"/>
  <c r="T34" i="4"/>
  <c r="S34" i="4"/>
  <c r="G34" i="4"/>
  <c r="F34" i="4"/>
  <c r="E34" i="4"/>
  <c r="D34" i="4"/>
  <c r="C34" i="4"/>
  <c r="B34" i="4"/>
  <c r="W33" i="4"/>
  <c r="V33" i="4"/>
  <c r="U33" i="4"/>
  <c r="T33" i="4"/>
  <c r="S33" i="4"/>
  <c r="G33" i="4"/>
  <c r="F33" i="4"/>
  <c r="E33" i="4"/>
  <c r="D33" i="4"/>
  <c r="C33" i="4"/>
  <c r="B33" i="4"/>
  <c r="W32" i="4"/>
  <c r="V32" i="4"/>
  <c r="U32" i="4"/>
  <c r="T32" i="4"/>
  <c r="S32" i="4"/>
  <c r="G32" i="4"/>
  <c r="F32" i="4"/>
  <c r="E32" i="4"/>
  <c r="D32" i="4"/>
  <c r="C32" i="4"/>
  <c r="B32" i="4"/>
  <c r="W31" i="4"/>
  <c r="V31" i="4"/>
  <c r="U31" i="4"/>
  <c r="T31" i="4"/>
  <c r="S31" i="4"/>
  <c r="G31" i="4"/>
  <c r="F31" i="4"/>
  <c r="E31" i="4"/>
  <c r="D31" i="4"/>
  <c r="C31" i="4"/>
  <c r="B31" i="4"/>
  <c r="W30" i="4"/>
  <c r="V30" i="4"/>
  <c r="U30" i="4"/>
  <c r="T30" i="4"/>
  <c r="S30" i="4"/>
  <c r="G30" i="4"/>
  <c r="F30" i="4"/>
  <c r="E30" i="4"/>
  <c r="D30" i="4"/>
  <c r="C30" i="4"/>
  <c r="B30" i="4"/>
  <c r="W29" i="4"/>
  <c r="V29" i="4"/>
  <c r="U29" i="4"/>
  <c r="T29" i="4"/>
  <c r="S29" i="4"/>
  <c r="G29" i="4"/>
  <c r="F29" i="4"/>
  <c r="E29" i="4"/>
  <c r="D29" i="4"/>
  <c r="C29" i="4"/>
  <c r="B29" i="4"/>
  <c r="W28" i="4"/>
  <c r="V28" i="4"/>
  <c r="U28" i="4"/>
  <c r="T28" i="4"/>
  <c r="S28" i="4"/>
  <c r="G28" i="4"/>
  <c r="F28" i="4"/>
  <c r="E28" i="4"/>
  <c r="D28" i="4"/>
  <c r="C28" i="4"/>
  <c r="B28" i="4"/>
  <c r="W27" i="4"/>
  <c r="V27" i="4"/>
  <c r="U27" i="4"/>
  <c r="T27" i="4"/>
  <c r="S27" i="4"/>
  <c r="G27" i="4"/>
  <c r="F27" i="4"/>
  <c r="E27" i="4"/>
  <c r="D27" i="4"/>
  <c r="C27" i="4"/>
  <c r="B27" i="4"/>
  <c r="W26" i="4"/>
  <c r="V26" i="4"/>
  <c r="U26" i="4"/>
  <c r="T26" i="4"/>
  <c r="S26" i="4"/>
  <c r="G26" i="4"/>
  <c r="F26" i="4"/>
  <c r="E26" i="4"/>
  <c r="D26" i="4"/>
  <c r="C26" i="4"/>
  <c r="B26" i="4"/>
  <c r="W25" i="4"/>
  <c r="V25" i="4"/>
  <c r="U25" i="4"/>
  <c r="T25" i="4"/>
  <c r="S25" i="4"/>
  <c r="G25" i="4"/>
  <c r="F25" i="4"/>
  <c r="E25" i="4"/>
  <c r="D25" i="4"/>
  <c r="C25" i="4"/>
  <c r="B25" i="4"/>
  <c r="W24" i="4"/>
  <c r="V24" i="4"/>
  <c r="U24" i="4"/>
  <c r="T24" i="4"/>
  <c r="S24" i="4"/>
  <c r="G24" i="4"/>
  <c r="F24" i="4"/>
  <c r="E24" i="4"/>
  <c r="D24" i="4"/>
  <c r="C24" i="4"/>
  <c r="B24" i="4"/>
  <c r="W23" i="4"/>
  <c r="V23" i="4"/>
  <c r="U23" i="4"/>
  <c r="T23" i="4"/>
  <c r="S23" i="4"/>
  <c r="G23" i="4"/>
  <c r="F23" i="4"/>
  <c r="E23" i="4"/>
  <c r="D23" i="4"/>
  <c r="C23" i="4"/>
  <c r="B23" i="4"/>
  <c r="W22" i="4"/>
  <c r="V22" i="4"/>
  <c r="U22" i="4"/>
  <c r="T22" i="4"/>
  <c r="S22" i="4"/>
  <c r="G22" i="4"/>
  <c r="F22" i="4"/>
  <c r="E22" i="4"/>
  <c r="D22" i="4"/>
  <c r="C22" i="4"/>
  <c r="B22" i="4"/>
  <c r="W21" i="4"/>
  <c r="V21" i="4"/>
  <c r="U21" i="4"/>
  <c r="T21" i="4"/>
  <c r="S21" i="4"/>
  <c r="G21" i="4"/>
  <c r="F21" i="4"/>
  <c r="E21" i="4"/>
  <c r="D21" i="4"/>
  <c r="C21" i="4"/>
  <c r="B21" i="4"/>
  <c r="W20" i="4"/>
  <c r="V20" i="4"/>
  <c r="U20" i="4"/>
  <c r="T20" i="4"/>
  <c r="S20" i="4"/>
  <c r="G20" i="4"/>
  <c r="F20" i="4"/>
  <c r="E20" i="4"/>
  <c r="D20" i="4"/>
  <c r="C20" i="4"/>
  <c r="B20" i="4"/>
  <c r="W19" i="4"/>
  <c r="V19" i="4"/>
  <c r="U19" i="4"/>
  <c r="T19" i="4"/>
  <c r="S19" i="4"/>
  <c r="G19" i="4"/>
  <c r="F19" i="4"/>
  <c r="E19" i="4"/>
  <c r="D19" i="4"/>
  <c r="C19" i="4"/>
  <c r="B19" i="4"/>
  <c r="W18" i="4"/>
  <c r="V18" i="4"/>
  <c r="U18" i="4"/>
  <c r="T18" i="4"/>
  <c r="S18" i="4"/>
  <c r="G18" i="4"/>
  <c r="F18" i="4"/>
  <c r="E18" i="4"/>
  <c r="D18" i="4"/>
  <c r="C18" i="4"/>
  <c r="B18" i="4"/>
  <c r="W17" i="4"/>
  <c r="V17" i="4"/>
  <c r="U17" i="4"/>
  <c r="T17" i="4"/>
  <c r="S17" i="4"/>
  <c r="G17" i="4"/>
  <c r="F17" i="4"/>
  <c r="E17" i="4"/>
  <c r="D17" i="4"/>
  <c r="C17" i="4"/>
  <c r="B17" i="4"/>
  <c r="W16" i="4"/>
  <c r="V16" i="4"/>
  <c r="U16" i="4"/>
  <c r="T16" i="4"/>
  <c r="S16" i="4"/>
  <c r="G16" i="4"/>
  <c r="F16" i="4"/>
  <c r="E16" i="4"/>
  <c r="D16" i="4"/>
  <c r="C16" i="4"/>
  <c r="B16" i="4"/>
  <c r="W15" i="4"/>
  <c r="V15" i="4"/>
  <c r="U15" i="4"/>
  <c r="T15" i="4"/>
  <c r="S15" i="4"/>
  <c r="G15" i="4"/>
  <c r="F15" i="4"/>
  <c r="E15" i="4"/>
  <c r="D15" i="4"/>
  <c r="C15" i="4"/>
  <c r="B15" i="4"/>
  <c r="W14" i="4"/>
  <c r="V14" i="4"/>
  <c r="U14" i="4"/>
  <c r="T14" i="4"/>
  <c r="S14" i="4"/>
  <c r="G14" i="4"/>
  <c r="F14" i="4"/>
  <c r="E14" i="4"/>
  <c r="D14" i="4"/>
  <c r="C14" i="4"/>
  <c r="B14" i="4"/>
  <c r="W13" i="4"/>
  <c r="V13" i="4"/>
  <c r="U13" i="4"/>
  <c r="T13" i="4"/>
  <c r="S13" i="4"/>
  <c r="G13" i="4"/>
  <c r="F13" i="4"/>
  <c r="E13" i="4"/>
  <c r="D13" i="4"/>
  <c r="C13" i="4"/>
  <c r="B13" i="4"/>
  <c r="W12" i="4"/>
  <c r="V12" i="4"/>
  <c r="U12" i="4"/>
  <c r="T12" i="4"/>
  <c r="S12" i="4"/>
  <c r="G12" i="4"/>
  <c r="F12" i="4"/>
  <c r="E12" i="4"/>
  <c r="D12" i="4"/>
  <c r="C12" i="4"/>
  <c r="B12" i="4"/>
  <c r="W11" i="4"/>
  <c r="V11" i="4"/>
  <c r="U11" i="4"/>
  <c r="T11" i="4"/>
  <c r="S11" i="4"/>
  <c r="G11" i="4"/>
  <c r="F11" i="4"/>
  <c r="E11" i="4"/>
  <c r="D11" i="4"/>
  <c r="C11" i="4"/>
  <c r="B11" i="4"/>
  <c r="W10" i="4"/>
  <c r="V10" i="4"/>
  <c r="U10" i="4"/>
  <c r="T10" i="4"/>
  <c r="S10" i="4"/>
  <c r="G10" i="4"/>
  <c r="F10" i="4"/>
  <c r="E10" i="4"/>
  <c r="D10" i="4"/>
  <c r="C10" i="4"/>
  <c r="B10" i="4"/>
  <c r="W9" i="4"/>
  <c r="V9" i="4"/>
  <c r="U9" i="4"/>
  <c r="T9" i="4"/>
  <c r="S9" i="4"/>
  <c r="G9" i="4"/>
  <c r="F9" i="4"/>
  <c r="E9" i="4"/>
  <c r="D9" i="4"/>
  <c r="C9" i="4"/>
  <c r="B9" i="4"/>
  <c r="W8" i="4"/>
  <c r="V8" i="4"/>
  <c r="U8" i="4"/>
  <c r="T8" i="4"/>
  <c r="S8" i="4"/>
  <c r="G8" i="4"/>
  <c r="F8" i="4"/>
  <c r="E8" i="4"/>
  <c r="D8" i="4"/>
  <c r="C8" i="4"/>
  <c r="B8" i="4"/>
  <c r="W7" i="4"/>
  <c r="V7" i="4"/>
  <c r="U7" i="4"/>
  <c r="T7" i="4"/>
  <c r="S7" i="4"/>
  <c r="G7" i="4"/>
  <c r="F7" i="4"/>
  <c r="E7" i="4"/>
  <c r="D7" i="4"/>
  <c r="C7" i="4"/>
  <c r="B7" i="4"/>
  <c r="W6" i="4"/>
  <c r="V6" i="4"/>
  <c r="U6" i="4"/>
  <c r="T6" i="4"/>
  <c r="S6" i="4"/>
  <c r="G6" i="4"/>
  <c r="F6" i="4"/>
  <c r="E6" i="4"/>
  <c r="D6" i="4"/>
  <c r="C6" i="4"/>
  <c r="B6" i="4"/>
  <c r="W5" i="4"/>
  <c r="V5" i="4"/>
  <c r="U5" i="4"/>
  <c r="T5" i="4"/>
  <c r="S5" i="4"/>
  <c r="G5" i="4"/>
  <c r="F5" i="4"/>
  <c r="E5" i="4"/>
  <c r="D5" i="4"/>
  <c r="C5" i="4"/>
  <c r="B5" i="4"/>
  <c r="W4" i="4"/>
  <c r="V4" i="4"/>
  <c r="U4" i="4"/>
  <c r="T4" i="4"/>
  <c r="S4" i="4"/>
  <c r="G4" i="4"/>
  <c r="F4" i="4"/>
  <c r="E4" i="4"/>
  <c r="D4" i="4"/>
  <c r="C4" i="4"/>
  <c r="B4" i="4"/>
  <c r="X3" i="4"/>
  <c r="X4" i="4" s="1"/>
  <c r="W3" i="4"/>
  <c r="V3" i="4"/>
  <c r="U3" i="4"/>
  <c r="T3" i="4"/>
  <c r="S3" i="4"/>
  <c r="G3" i="4"/>
  <c r="F3" i="4"/>
  <c r="E3" i="4"/>
  <c r="D3" i="4"/>
  <c r="C3" i="4"/>
  <c r="B3" i="4"/>
  <c r="Z2" i="4"/>
  <c r="W2" i="4"/>
  <c r="V2" i="4"/>
  <c r="U2" i="4"/>
  <c r="T2" i="4"/>
  <c r="G2" i="4"/>
  <c r="F2" i="4"/>
  <c r="E2" i="4"/>
  <c r="D2" i="4"/>
  <c r="C2" i="4"/>
  <c r="B2" i="4"/>
  <c r="AW2" i="2"/>
  <c r="AS3" i="2"/>
  <c r="AV3" i="2" s="1"/>
  <c r="AW3" i="2" s="1"/>
  <c r="AY3" i="2" s="1"/>
  <c r="AC2" i="2"/>
  <c r="AL2" i="2"/>
  <c r="AJ3" i="2"/>
  <c r="AL3" i="2" s="1"/>
  <c r="AA3" i="2"/>
  <c r="AC3" i="2" s="1"/>
  <c r="U3" i="2"/>
  <c r="V3" i="2"/>
  <c r="W3" i="2"/>
  <c r="X3" i="2"/>
  <c r="Y3" i="2"/>
  <c r="U4" i="2"/>
  <c r="V4" i="2"/>
  <c r="W4" i="2"/>
  <c r="X4" i="2"/>
  <c r="Y4" i="2"/>
  <c r="U5" i="2"/>
  <c r="V5" i="2"/>
  <c r="W5" i="2"/>
  <c r="X5" i="2"/>
  <c r="Y5" i="2"/>
  <c r="U6" i="2"/>
  <c r="V6" i="2"/>
  <c r="W6" i="2"/>
  <c r="X6" i="2"/>
  <c r="Y6" i="2"/>
  <c r="U7" i="2"/>
  <c r="V7" i="2"/>
  <c r="W7" i="2"/>
  <c r="X7" i="2"/>
  <c r="Y7" i="2"/>
  <c r="U8" i="2"/>
  <c r="V8" i="2"/>
  <c r="W8" i="2"/>
  <c r="X8" i="2"/>
  <c r="Y8" i="2"/>
  <c r="U9" i="2"/>
  <c r="V9" i="2"/>
  <c r="W9" i="2"/>
  <c r="X9" i="2"/>
  <c r="Y9" i="2"/>
  <c r="U10" i="2"/>
  <c r="V10" i="2"/>
  <c r="W10" i="2"/>
  <c r="X10" i="2"/>
  <c r="Y10" i="2"/>
  <c r="U11" i="2"/>
  <c r="V11" i="2"/>
  <c r="W11" i="2"/>
  <c r="X11" i="2"/>
  <c r="Y11" i="2"/>
  <c r="U12" i="2"/>
  <c r="V12" i="2"/>
  <c r="W12" i="2"/>
  <c r="X12" i="2"/>
  <c r="Y12" i="2"/>
  <c r="U13" i="2"/>
  <c r="V13" i="2"/>
  <c r="W13" i="2"/>
  <c r="X13" i="2"/>
  <c r="Y13" i="2"/>
  <c r="U14" i="2"/>
  <c r="V14" i="2"/>
  <c r="W14" i="2"/>
  <c r="X14" i="2"/>
  <c r="Y14" i="2"/>
  <c r="U15" i="2"/>
  <c r="V15" i="2"/>
  <c r="W15" i="2"/>
  <c r="X15" i="2"/>
  <c r="Y15" i="2"/>
  <c r="U16" i="2"/>
  <c r="V16" i="2"/>
  <c r="W16" i="2"/>
  <c r="X16" i="2"/>
  <c r="Y16" i="2"/>
  <c r="U17" i="2"/>
  <c r="V17" i="2"/>
  <c r="W17" i="2"/>
  <c r="X17" i="2"/>
  <c r="Y17" i="2"/>
  <c r="U18" i="2"/>
  <c r="V18" i="2"/>
  <c r="W18" i="2"/>
  <c r="X18" i="2"/>
  <c r="Y18" i="2"/>
  <c r="U19" i="2"/>
  <c r="V19" i="2"/>
  <c r="W19" i="2"/>
  <c r="X19" i="2"/>
  <c r="Y19" i="2"/>
  <c r="U20" i="2"/>
  <c r="V20" i="2"/>
  <c r="W20" i="2"/>
  <c r="X20" i="2"/>
  <c r="Y20" i="2"/>
  <c r="U21" i="2"/>
  <c r="V21" i="2"/>
  <c r="W21" i="2"/>
  <c r="X21" i="2"/>
  <c r="Y21" i="2"/>
  <c r="U22" i="2"/>
  <c r="V22" i="2"/>
  <c r="W22" i="2"/>
  <c r="X22" i="2"/>
  <c r="Y22" i="2"/>
  <c r="U23" i="2"/>
  <c r="V23" i="2"/>
  <c r="W23" i="2"/>
  <c r="X23" i="2"/>
  <c r="Y23" i="2"/>
  <c r="U24" i="2"/>
  <c r="V24" i="2"/>
  <c r="W24" i="2"/>
  <c r="X24" i="2"/>
  <c r="Y24" i="2"/>
  <c r="U25" i="2"/>
  <c r="V25" i="2"/>
  <c r="W25" i="2"/>
  <c r="X25" i="2"/>
  <c r="Y25" i="2"/>
  <c r="U26" i="2"/>
  <c r="V26" i="2"/>
  <c r="W26" i="2"/>
  <c r="X26" i="2"/>
  <c r="Y26" i="2"/>
  <c r="U27" i="2"/>
  <c r="V27" i="2"/>
  <c r="W27" i="2"/>
  <c r="X27" i="2"/>
  <c r="Y27" i="2"/>
  <c r="U28" i="2"/>
  <c r="V28" i="2"/>
  <c r="W28" i="2"/>
  <c r="X28" i="2"/>
  <c r="Y28" i="2"/>
  <c r="U29" i="2"/>
  <c r="V29" i="2"/>
  <c r="W29" i="2"/>
  <c r="X29" i="2"/>
  <c r="Y29" i="2"/>
  <c r="U30" i="2"/>
  <c r="V30" i="2"/>
  <c r="W30" i="2"/>
  <c r="X30" i="2"/>
  <c r="Y30" i="2"/>
  <c r="U31" i="2"/>
  <c r="V31" i="2"/>
  <c r="W31" i="2"/>
  <c r="X31" i="2"/>
  <c r="Y31" i="2"/>
  <c r="U32" i="2"/>
  <c r="V32" i="2"/>
  <c r="W32" i="2"/>
  <c r="X32" i="2"/>
  <c r="Y32" i="2"/>
  <c r="U33" i="2"/>
  <c r="V33" i="2"/>
  <c r="W33" i="2"/>
  <c r="X33" i="2"/>
  <c r="Y33" i="2"/>
  <c r="U34" i="2"/>
  <c r="V34" i="2"/>
  <c r="W34" i="2"/>
  <c r="X34" i="2"/>
  <c r="Y34" i="2"/>
  <c r="U35" i="2"/>
  <c r="V35" i="2"/>
  <c r="W35" i="2"/>
  <c r="X35" i="2"/>
  <c r="Y35" i="2"/>
  <c r="U36" i="2"/>
  <c r="V36" i="2"/>
  <c r="W36" i="2"/>
  <c r="X36" i="2"/>
  <c r="Y36" i="2"/>
  <c r="U37" i="2"/>
  <c r="V37" i="2"/>
  <c r="W37" i="2"/>
  <c r="X37" i="2"/>
  <c r="Y37" i="2"/>
  <c r="U38" i="2"/>
  <c r="V38" i="2"/>
  <c r="W38" i="2"/>
  <c r="X38" i="2"/>
  <c r="Y38" i="2"/>
  <c r="U39" i="2"/>
  <c r="V39" i="2"/>
  <c r="W39" i="2"/>
  <c r="X39" i="2"/>
  <c r="Y39" i="2"/>
  <c r="U40" i="2"/>
  <c r="V40" i="2"/>
  <c r="W40" i="2"/>
  <c r="X40" i="2"/>
  <c r="Y40" i="2"/>
  <c r="U41" i="2"/>
  <c r="V41" i="2"/>
  <c r="W41" i="2"/>
  <c r="X41" i="2"/>
  <c r="Y41" i="2"/>
  <c r="U42" i="2"/>
  <c r="V42" i="2"/>
  <c r="W42" i="2"/>
  <c r="X42" i="2"/>
  <c r="Y42" i="2"/>
  <c r="U43" i="2"/>
  <c r="V43" i="2"/>
  <c r="W43" i="2"/>
  <c r="X43" i="2"/>
  <c r="Y43" i="2"/>
  <c r="U44" i="2"/>
  <c r="V44" i="2"/>
  <c r="W44" i="2"/>
  <c r="X44" i="2"/>
  <c r="Y44" i="2"/>
  <c r="U45" i="2"/>
  <c r="V45" i="2"/>
  <c r="W45" i="2"/>
  <c r="X45" i="2"/>
  <c r="Y45" i="2"/>
  <c r="U46" i="2"/>
  <c r="V46" i="2"/>
  <c r="W46" i="2"/>
  <c r="X46" i="2"/>
  <c r="Y46" i="2"/>
  <c r="U47" i="2"/>
  <c r="V47" i="2"/>
  <c r="W47" i="2"/>
  <c r="X47" i="2"/>
  <c r="Y47" i="2"/>
  <c r="U48" i="2"/>
  <c r="V48" i="2"/>
  <c r="W48" i="2"/>
  <c r="X48" i="2"/>
  <c r="Y48" i="2"/>
  <c r="U49" i="2"/>
  <c r="V49" i="2"/>
  <c r="W49" i="2"/>
  <c r="X49" i="2"/>
  <c r="Y49" i="2"/>
  <c r="U50" i="2"/>
  <c r="V50" i="2"/>
  <c r="W50" i="2"/>
  <c r="X50" i="2"/>
  <c r="Y50" i="2"/>
  <c r="U51" i="2"/>
  <c r="V51" i="2"/>
  <c r="W51" i="2"/>
  <c r="X51" i="2"/>
  <c r="Y51" i="2"/>
  <c r="U52" i="2"/>
  <c r="V52" i="2"/>
  <c r="W52" i="2"/>
  <c r="X52" i="2"/>
  <c r="Y52" i="2"/>
  <c r="U53" i="2"/>
  <c r="V53" i="2"/>
  <c r="W53" i="2"/>
  <c r="X53" i="2"/>
  <c r="Y53" i="2"/>
  <c r="U54" i="2"/>
  <c r="V54" i="2"/>
  <c r="W54" i="2"/>
  <c r="X54" i="2"/>
  <c r="Y54" i="2"/>
  <c r="U55" i="2"/>
  <c r="V55" i="2"/>
  <c r="W55" i="2"/>
  <c r="X55" i="2"/>
  <c r="Y55" i="2"/>
  <c r="U56" i="2"/>
  <c r="V56" i="2"/>
  <c r="W56" i="2"/>
  <c r="X56" i="2"/>
  <c r="Y56" i="2"/>
  <c r="U57" i="2"/>
  <c r="V57" i="2"/>
  <c r="W57" i="2"/>
  <c r="X57" i="2"/>
  <c r="Y57" i="2"/>
  <c r="U58" i="2"/>
  <c r="V58" i="2"/>
  <c r="W58" i="2"/>
  <c r="X58" i="2"/>
  <c r="Y58" i="2"/>
  <c r="U59" i="2"/>
  <c r="V59" i="2"/>
  <c r="W59" i="2"/>
  <c r="X59" i="2"/>
  <c r="Y59" i="2"/>
  <c r="U60" i="2"/>
  <c r="V60" i="2"/>
  <c r="W60" i="2"/>
  <c r="X60" i="2"/>
  <c r="Y60" i="2"/>
  <c r="U61" i="2"/>
  <c r="V61" i="2"/>
  <c r="W61" i="2"/>
  <c r="X61" i="2"/>
  <c r="Y61" i="2"/>
  <c r="U62" i="2"/>
  <c r="V62" i="2"/>
  <c r="W62" i="2"/>
  <c r="X62" i="2"/>
  <c r="Y62" i="2"/>
  <c r="U63" i="2"/>
  <c r="V63" i="2"/>
  <c r="W63" i="2"/>
  <c r="X63" i="2"/>
  <c r="Y63" i="2"/>
  <c r="U64" i="2"/>
  <c r="V64" i="2"/>
  <c r="W64" i="2"/>
  <c r="X64" i="2"/>
  <c r="Y64" i="2"/>
  <c r="U65" i="2"/>
  <c r="V65" i="2"/>
  <c r="W65" i="2"/>
  <c r="X65" i="2"/>
  <c r="Y65" i="2"/>
  <c r="U66" i="2"/>
  <c r="V66" i="2"/>
  <c r="W66" i="2"/>
  <c r="X66" i="2"/>
  <c r="Y66" i="2"/>
  <c r="U67" i="2"/>
  <c r="V67" i="2"/>
  <c r="W67" i="2"/>
  <c r="X67" i="2"/>
  <c r="Y67" i="2"/>
  <c r="U68" i="2"/>
  <c r="V68" i="2"/>
  <c r="W68" i="2"/>
  <c r="X68" i="2"/>
  <c r="Y68" i="2"/>
  <c r="U69" i="2"/>
  <c r="V69" i="2"/>
  <c r="W69" i="2"/>
  <c r="X69" i="2"/>
  <c r="Y69" i="2"/>
  <c r="U70" i="2"/>
  <c r="V70" i="2"/>
  <c r="W70" i="2"/>
  <c r="X70" i="2"/>
  <c r="Y70" i="2"/>
  <c r="U71" i="2"/>
  <c r="V71" i="2"/>
  <c r="W71" i="2"/>
  <c r="X71" i="2"/>
  <c r="Y71" i="2"/>
  <c r="U72" i="2"/>
  <c r="V72" i="2"/>
  <c r="W72" i="2"/>
  <c r="X72" i="2"/>
  <c r="Y72" i="2"/>
  <c r="U73" i="2"/>
  <c r="V73" i="2"/>
  <c r="W73" i="2"/>
  <c r="X73" i="2"/>
  <c r="Y73" i="2"/>
  <c r="U74" i="2"/>
  <c r="V74" i="2"/>
  <c r="W74" i="2"/>
  <c r="X74" i="2"/>
  <c r="Y74" i="2"/>
  <c r="U75" i="2"/>
  <c r="V75" i="2"/>
  <c r="W75" i="2"/>
  <c r="X75" i="2"/>
  <c r="Y75" i="2"/>
  <c r="U76" i="2"/>
  <c r="V76" i="2"/>
  <c r="W76" i="2"/>
  <c r="X76" i="2"/>
  <c r="Y76" i="2"/>
  <c r="U77" i="2"/>
  <c r="V77" i="2"/>
  <c r="W77" i="2"/>
  <c r="X77" i="2"/>
  <c r="Y77" i="2"/>
  <c r="U78" i="2"/>
  <c r="V78" i="2"/>
  <c r="W78" i="2"/>
  <c r="X78" i="2"/>
  <c r="Y78" i="2"/>
  <c r="U79" i="2"/>
  <c r="V79" i="2"/>
  <c r="W79" i="2"/>
  <c r="X79" i="2"/>
  <c r="Y79" i="2"/>
  <c r="U80" i="2"/>
  <c r="V80" i="2"/>
  <c r="W80" i="2"/>
  <c r="X80" i="2"/>
  <c r="Y80" i="2"/>
  <c r="U81" i="2"/>
  <c r="V81" i="2"/>
  <c r="W81" i="2"/>
  <c r="X81" i="2"/>
  <c r="Y81" i="2"/>
  <c r="U82" i="2"/>
  <c r="V82" i="2"/>
  <c r="W82" i="2"/>
  <c r="X82" i="2"/>
  <c r="Y82" i="2"/>
  <c r="U83" i="2"/>
  <c r="V83" i="2"/>
  <c r="W83" i="2"/>
  <c r="X83" i="2"/>
  <c r="Y83" i="2"/>
  <c r="U84" i="2"/>
  <c r="V84" i="2"/>
  <c r="W84" i="2"/>
  <c r="X84" i="2"/>
  <c r="Y84" i="2"/>
  <c r="U85" i="2"/>
  <c r="V85" i="2"/>
  <c r="W85" i="2"/>
  <c r="X85" i="2"/>
  <c r="Y85" i="2"/>
  <c r="U86" i="2"/>
  <c r="V86" i="2"/>
  <c r="W86" i="2"/>
  <c r="X86" i="2"/>
  <c r="Y86" i="2"/>
  <c r="U87" i="2"/>
  <c r="V87" i="2"/>
  <c r="W87" i="2"/>
  <c r="X87" i="2"/>
  <c r="Y87" i="2"/>
  <c r="U88" i="2"/>
  <c r="V88" i="2"/>
  <c r="W88" i="2"/>
  <c r="X88" i="2"/>
  <c r="Y88" i="2"/>
  <c r="U89" i="2"/>
  <c r="V89" i="2"/>
  <c r="W89" i="2"/>
  <c r="X89" i="2"/>
  <c r="Y89" i="2"/>
  <c r="U90" i="2"/>
  <c r="V90" i="2"/>
  <c r="W90" i="2"/>
  <c r="X90" i="2"/>
  <c r="Y90" i="2"/>
  <c r="U91" i="2"/>
  <c r="V91" i="2"/>
  <c r="W91" i="2"/>
  <c r="X91" i="2"/>
  <c r="Y91" i="2"/>
  <c r="U92" i="2"/>
  <c r="V92" i="2"/>
  <c r="W92" i="2"/>
  <c r="X92" i="2"/>
  <c r="Y92" i="2"/>
  <c r="U93" i="2"/>
  <c r="V93" i="2"/>
  <c r="W93" i="2"/>
  <c r="X93" i="2"/>
  <c r="Y93" i="2"/>
  <c r="U94" i="2"/>
  <c r="V94" i="2"/>
  <c r="W94" i="2"/>
  <c r="X94" i="2"/>
  <c r="Y94" i="2"/>
  <c r="U95" i="2"/>
  <c r="V95" i="2"/>
  <c r="W95" i="2"/>
  <c r="X95" i="2"/>
  <c r="Y95" i="2"/>
  <c r="U96" i="2"/>
  <c r="V96" i="2"/>
  <c r="W96" i="2"/>
  <c r="X96" i="2"/>
  <c r="Y96" i="2"/>
  <c r="U97" i="2"/>
  <c r="V97" i="2"/>
  <c r="W97" i="2"/>
  <c r="X97" i="2"/>
  <c r="Y97" i="2"/>
  <c r="U98" i="2"/>
  <c r="V98" i="2"/>
  <c r="W98" i="2"/>
  <c r="X98" i="2"/>
  <c r="Y98" i="2"/>
  <c r="U99" i="2"/>
  <c r="V99" i="2"/>
  <c r="W99" i="2"/>
  <c r="X99" i="2"/>
  <c r="Y99" i="2"/>
  <c r="U100" i="2"/>
  <c r="V100" i="2"/>
  <c r="W100" i="2"/>
  <c r="X100" i="2"/>
  <c r="Y100" i="2"/>
  <c r="U101" i="2"/>
  <c r="V101" i="2"/>
  <c r="W101" i="2"/>
  <c r="X101" i="2"/>
  <c r="Y101" i="2"/>
  <c r="V2" i="2"/>
  <c r="W2" i="2"/>
  <c r="X2" i="2"/>
  <c r="Y2" i="2"/>
  <c r="B3" i="2"/>
  <c r="C3" i="2"/>
  <c r="D3" i="2"/>
  <c r="E3" i="2"/>
  <c r="F3" i="2"/>
  <c r="G3" i="2"/>
  <c r="B4" i="2"/>
  <c r="C4" i="2"/>
  <c r="D4" i="2"/>
  <c r="E4" i="2"/>
  <c r="F4" i="2"/>
  <c r="G4" i="2"/>
  <c r="B5" i="2"/>
  <c r="C5" i="2"/>
  <c r="D5" i="2"/>
  <c r="E5" i="2"/>
  <c r="F5" i="2"/>
  <c r="G5" i="2"/>
  <c r="B6" i="2"/>
  <c r="C6" i="2"/>
  <c r="D6" i="2"/>
  <c r="E6" i="2"/>
  <c r="F6" i="2"/>
  <c r="G6" i="2"/>
  <c r="B7" i="2"/>
  <c r="C7" i="2"/>
  <c r="D7" i="2"/>
  <c r="E7" i="2"/>
  <c r="F7" i="2"/>
  <c r="G7" i="2"/>
  <c r="B8" i="2"/>
  <c r="C8" i="2"/>
  <c r="D8" i="2"/>
  <c r="E8" i="2"/>
  <c r="F8" i="2"/>
  <c r="G8" i="2"/>
  <c r="B9" i="2"/>
  <c r="C9" i="2"/>
  <c r="D9" i="2"/>
  <c r="E9" i="2"/>
  <c r="F9" i="2"/>
  <c r="G9" i="2"/>
  <c r="B10" i="2"/>
  <c r="C10" i="2"/>
  <c r="D10" i="2"/>
  <c r="E10" i="2"/>
  <c r="F10" i="2"/>
  <c r="G10" i="2"/>
  <c r="B11" i="2"/>
  <c r="C11" i="2"/>
  <c r="D11" i="2"/>
  <c r="E11" i="2"/>
  <c r="F11" i="2"/>
  <c r="G11" i="2"/>
  <c r="B12" i="2"/>
  <c r="C12" i="2"/>
  <c r="D12" i="2"/>
  <c r="E12" i="2"/>
  <c r="F12" i="2"/>
  <c r="G12" i="2"/>
  <c r="B13" i="2"/>
  <c r="C13" i="2"/>
  <c r="D13" i="2"/>
  <c r="E13" i="2"/>
  <c r="F13" i="2"/>
  <c r="G13" i="2"/>
  <c r="B14" i="2"/>
  <c r="C14" i="2"/>
  <c r="D14" i="2"/>
  <c r="E14" i="2"/>
  <c r="F14" i="2"/>
  <c r="G14" i="2"/>
  <c r="B15" i="2"/>
  <c r="C15" i="2"/>
  <c r="D15" i="2"/>
  <c r="E15" i="2"/>
  <c r="F15" i="2"/>
  <c r="G15" i="2"/>
  <c r="B16" i="2"/>
  <c r="C16" i="2"/>
  <c r="D16" i="2"/>
  <c r="E16" i="2"/>
  <c r="F16" i="2"/>
  <c r="G16" i="2"/>
  <c r="B17" i="2"/>
  <c r="C17" i="2"/>
  <c r="D17" i="2"/>
  <c r="E17" i="2"/>
  <c r="F17" i="2"/>
  <c r="G17" i="2"/>
  <c r="B18" i="2"/>
  <c r="C18" i="2"/>
  <c r="D18" i="2"/>
  <c r="E18" i="2"/>
  <c r="F18" i="2"/>
  <c r="G18" i="2"/>
  <c r="B19" i="2"/>
  <c r="C19" i="2"/>
  <c r="D19" i="2"/>
  <c r="E19" i="2"/>
  <c r="F19" i="2"/>
  <c r="G19" i="2"/>
  <c r="B20" i="2"/>
  <c r="C20" i="2"/>
  <c r="D20" i="2"/>
  <c r="E20" i="2"/>
  <c r="F20" i="2"/>
  <c r="G20" i="2"/>
  <c r="B21" i="2"/>
  <c r="C21" i="2"/>
  <c r="D21" i="2"/>
  <c r="E21" i="2"/>
  <c r="F21" i="2"/>
  <c r="G21" i="2"/>
  <c r="B22" i="2"/>
  <c r="C22" i="2"/>
  <c r="D22" i="2"/>
  <c r="E22" i="2"/>
  <c r="F22" i="2"/>
  <c r="G22" i="2"/>
  <c r="B23" i="2"/>
  <c r="C23" i="2"/>
  <c r="D23" i="2"/>
  <c r="E23" i="2"/>
  <c r="F23" i="2"/>
  <c r="G23" i="2"/>
  <c r="B24" i="2"/>
  <c r="C24" i="2"/>
  <c r="D24" i="2"/>
  <c r="E24" i="2"/>
  <c r="F24" i="2"/>
  <c r="G24" i="2"/>
  <c r="B25" i="2"/>
  <c r="C25" i="2"/>
  <c r="D25" i="2"/>
  <c r="E25" i="2"/>
  <c r="F25" i="2"/>
  <c r="G25" i="2"/>
  <c r="B26" i="2"/>
  <c r="C26" i="2"/>
  <c r="D26" i="2"/>
  <c r="E26" i="2"/>
  <c r="F26" i="2"/>
  <c r="G26" i="2"/>
  <c r="B27" i="2"/>
  <c r="C27" i="2"/>
  <c r="D27" i="2"/>
  <c r="E27" i="2"/>
  <c r="F27" i="2"/>
  <c r="G27" i="2"/>
  <c r="B28" i="2"/>
  <c r="C28" i="2"/>
  <c r="D28" i="2"/>
  <c r="E28" i="2"/>
  <c r="F28" i="2"/>
  <c r="G28" i="2"/>
  <c r="B29" i="2"/>
  <c r="C29" i="2"/>
  <c r="D29" i="2"/>
  <c r="E29" i="2"/>
  <c r="F29" i="2"/>
  <c r="G29" i="2"/>
  <c r="B30" i="2"/>
  <c r="C30" i="2"/>
  <c r="D30" i="2"/>
  <c r="E30" i="2"/>
  <c r="F30" i="2"/>
  <c r="G30" i="2"/>
  <c r="B31" i="2"/>
  <c r="C31" i="2"/>
  <c r="D31" i="2"/>
  <c r="E31" i="2"/>
  <c r="F31" i="2"/>
  <c r="G31" i="2"/>
  <c r="B32" i="2"/>
  <c r="C32" i="2"/>
  <c r="D32" i="2"/>
  <c r="E32" i="2"/>
  <c r="F32" i="2"/>
  <c r="G32" i="2"/>
  <c r="B33" i="2"/>
  <c r="C33" i="2"/>
  <c r="D33" i="2"/>
  <c r="E33" i="2"/>
  <c r="F33" i="2"/>
  <c r="G33" i="2"/>
  <c r="B34" i="2"/>
  <c r="C34" i="2"/>
  <c r="D34" i="2"/>
  <c r="E34" i="2"/>
  <c r="F34" i="2"/>
  <c r="G34" i="2"/>
  <c r="B35" i="2"/>
  <c r="C35" i="2"/>
  <c r="D35" i="2"/>
  <c r="E35" i="2"/>
  <c r="F35" i="2"/>
  <c r="G35" i="2"/>
  <c r="B36" i="2"/>
  <c r="C36" i="2"/>
  <c r="D36" i="2"/>
  <c r="E36" i="2"/>
  <c r="F36" i="2"/>
  <c r="G36" i="2"/>
  <c r="B37" i="2"/>
  <c r="C37" i="2"/>
  <c r="D37" i="2"/>
  <c r="E37" i="2"/>
  <c r="F37" i="2"/>
  <c r="G37" i="2"/>
  <c r="B38" i="2"/>
  <c r="C38" i="2"/>
  <c r="D38" i="2"/>
  <c r="E38" i="2"/>
  <c r="F38" i="2"/>
  <c r="G38" i="2"/>
  <c r="B39" i="2"/>
  <c r="C39" i="2"/>
  <c r="D39" i="2"/>
  <c r="E39" i="2"/>
  <c r="F39" i="2"/>
  <c r="G39" i="2"/>
  <c r="B40" i="2"/>
  <c r="C40" i="2"/>
  <c r="D40" i="2"/>
  <c r="E40" i="2"/>
  <c r="F40" i="2"/>
  <c r="G40" i="2"/>
  <c r="B41" i="2"/>
  <c r="C41" i="2"/>
  <c r="D41" i="2"/>
  <c r="E41" i="2"/>
  <c r="F41" i="2"/>
  <c r="G41" i="2"/>
  <c r="B42" i="2"/>
  <c r="C42" i="2"/>
  <c r="D42" i="2"/>
  <c r="E42" i="2"/>
  <c r="F42" i="2"/>
  <c r="G42" i="2"/>
  <c r="B43" i="2"/>
  <c r="C43" i="2"/>
  <c r="D43" i="2"/>
  <c r="E43" i="2"/>
  <c r="F43" i="2"/>
  <c r="G43" i="2"/>
  <c r="B44" i="2"/>
  <c r="C44" i="2"/>
  <c r="D44" i="2"/>
  <c r="E44" i="2"/>
  <c r="F44" i="2"/>
  <c r="G44" i="2"/>
  <c r="B45" i="2"/>
  <c r="C45" i="2"/>
  <c r="D45" i="2"/>
  <c r="E45" i="2"/>
  <c r="F45" i="2"/>
  <c r="G45" i="2"/>
  <c r="B46" i="2"/>
  <c r="C46" i="2"/>
  <c r="D46" i="2"/>
  <c r="E46" i="2"/>
  <c r="F46" i="2"/>
  <c r="G46" i="2"/>
  <c r="B47" i="2"/>
  <c r="C47" i="2"/>
  <c r="D47" i="2"/>
  <c r="E47" i="2"/>
  <c r="F47" i="2"/>
  <c r="G47" i="2"/>
  <c r="B48" i="2"/>
  <c r="C48" i="2"/>
  <c r="D48" i="2"/>
  <c r="E48" i="2"/>
  <c r="F48" i="2"/>
  <c r="G48" i="2"/>
  <c r="B49" i="2"/>
  <c r="C49" i="2"/>
  <c r="D49" i="2"/>
  <c r="E49" i="2"/>
  <c r="F49" i="2"/>
  <c r="G49" i="2"/>
  <c r="B50" i="2"/>
  <c r="C50" i="2"/>
  <c r="D50" i="2"/>
  <c r="E50" i="2"/>
  <c r="F50" i="2"/>
  <c r="G50" i="2"/>
  <c r="B51" i="2"/>
  <c r="C51" i="2"/>
  <c r="D51" i="2"/>
  <c r="E51" i="2"/>
  <c r="F51" i="2"/>
  <c r="G51" i="2"/>
  <c r="B52" i="2"/>
  <c r="C52" i="2"/>
  <c r="D52" i="2"/>
  <c r="E52" i="2"/>
  <c r="F52" i="2"/>
  <c r="G52" i="2"/>
  <c r="B53" i="2"/>
  <c r="C53" i="2"/>
  <c r="D53" i="2"/>
  <c r="E53" i="2"/>
  <c r="F53" i="2"/>
  <c r="G53" i="2"/>
  <c r="B54" i="2"/>
  <c r="C54" i="2"/>
  <c r="D54" i="2"/>
  <c r="E54" i="2"/>
  <c r="F54" i="2"/>
  <c r="G54" i="2"/>
  <c r="B55" i="2"/>
  <c r="C55" i="2"/>
  <c r="D55" i="2"/>
  <c r="E55" i="2"/>
  <c r="F55" i="2"/>
  <c r="G55" i="2"/>
  <c r="B56" i="2"/>
  <c r="C56" i="2"/>
  <c r="D56" i="2"/>
  <c r="E56" i="2"/>
  <c r="F56" i="2"/>
  <c r="G56" i="2"/>
  <c r="B57" i="2"/>
  <c r="C57" i="2"/>
  <c r="D57" i="2"/>
  <c r="E57" i="2"/>
  <c r="F57" i="2"/>
  <c r="G57" i="2"/>
  <c r="B58" i="2"/>
  <c r="C58" i="2"/>
  <c r="D58" i="2"/>
  <c r="E58" i="2"/>
  <c r="F58" i="2"/>
  <c r="G58" i="2"/>
  <c r="B59" i="2"/>
  <c r="C59" i="2"/>
  <c r="D59" i="2"/>
  <c r="E59" i="2"/>
  <c r="F59" i="2"/>
  <c r="G59" i="2"/>
  <c r="B60" i="2"/>
  <c r="C60" i="2"/>
  <c r="D60" i="2"/>
  <c r="E60" i="2"/>
  <c r="F60" i="2"/>
  <c r="G60" i="2"/>
  <c r="B61" i="2"/>
  <c r="C61" i="2"/>
  <c r="D61" i="2"/>
  <c r="E61" i="2"/>
  <c r="F61" i="2"/>
  <c r="G61" i="2"/>
  <c r="B62" i="2"/>
  <c r="C62" i="2"/>
  <c r="D62" i="2"/>
  <c r="E62" i="2"/>
  <c r="F62" i="2"/>
  <c r="G62" i="2"/>
  <c r="B63" i="2"/>
  <c r="C63" i="2"/>
  <c r="D63" i="2"/>
  <c r="E63" i="2"/>
  <c r="F63" i="2"/>
  <c r="G63" i="2"/>
  <c r="B64" i="2"/>
  <c r="C64" i="2"/>
  <c r="D64" i="2"/>
  <c r="E64" i="2"/>
  <c r="F64" i="2"/>
  <c r="G64" i="2"/>
  <c r="B65" i="2"/>
  <c r="C65" i="2"/>
  <c r="D65" i="2"/>
  <c r="E65" i="2"/>
  <c r="F65" i="2"/>
  <c r="G65" i="2"/>
  <c r="B66" i="2"/>
  <c r="C66" i="2"/>
  <c r="D66" i="2"/>
  <c r="E66" i="2"/>
  <c r="F66" i="2"/>
  <c r="G66" i="2"/>
  <c r="B67" i="2"/>
  <c r="C67" i="2"/>
  <c r="D67" i="2"/>
  <c r="E67" i="2"/>
  <c r="F67" i="2"/>
  <c r="G67" i="2"/>
  <c r="B68" i="2"/>
  <c r="C68" i="2"/>
  <c r="D68" i="2"/>
  <c r="E68" i="2"/>
  <c r="F68" i="2"/>
  <c r="G68" i="2"/>
  <c r="B69" i="2"/>
  <c r="C69" i="2"/>
  <c r="D69" i="2"/>
  <c r="E69" i="2"/>
  <c r="F69" i="2"/>
  <c r="G69" i="2"/>
  <c r="B70" i="2"/>
  <c r="C70" i="2"/>
  <c r="D70" i="2"/>
  <c r="E70" i="2"/>
  <c r="F70" i="2"/>
  <c r="G70" i="2"/>
  <c r="B71" i="2"/>
  <c r="C71" i="2"/>
  <c r="D71" i="2"/>
  <c r="E71" i="2"/>
  <c r="F71" i="2"/>
  <c r="G71" i="2"/>
  <c r="B72" i="2"/>
  <c r="C72" i="2"/>
  <c r="D72" i="2"/>
  <c r="E72" i="2"/>
  <c r="F72" i="2"/>
  <c r="G72" i="2"/>
  <c r="B73" i="2"/>
  <c r="C73" i="2"/>
  <c r="D73" i="2"/>
  <c r="E73" i="2"/>
  <c r="F73" i="2"/>
  <c r="G73" i="2"/>
  <c r="B74" i="2"/>
  <c r="C74" i="2"/>
  <c r="D74" i="2"/>
  <c r="E74" i="2"/>
  <c r="F74" i="2"/>
  <c r="G74" i="2"/>
  <c r="B75" i="2"/>
  <c r="C75" i="2"/>
  <c r="D75" i="2"/>
  <c r="E75" i="2"/>
  <c r="F75" i="2"/>
  <c r="G75" i="2"/>
  <c r="B76" i="2"/>
  <c r="C76" i="2"/>
  <c r="D76" i="2"/>
  <c r="E76" i="2"/>
  <c r="F76" i="2"/>
  <c r="G76" i="2"/>
  <c r="B77" i="2"/>
  <c r="C77" i="2"/>
  <c r="D77" i="2"/>
  <c r="E77" i="2"/>
  <c r="F77" i="2"/>
  <c r="G77" i="2"/>
  <c r="B78" i="2"/>
  <c r="C78" i="2"/>
  <c r="D78" i="2"/>
  <c r="E78" i="2"/>
  <c r="F78" i="2"/>
  <c r="G78" i="2"/>
  <c r="B79" i="2"/>
  <c r="C79" i="2"/>
  <c r="D79" i="2"/>
  <c r="E79" i="2"/>
  <c r="F79" i="2"/>
  <c r="G79" i="2"/>
  <c r="B80" i="2"/>
  <c r="C80" i="2"/>
  <c r="D80" i="2"/>
  <c r="E80" i="2"/>
  <c r="F80" i="2"/>
  <c r="G80" i="2"/>
  <c r="B81" i="2"/>
  <c r="C81" i="2"/>
  <c r="D81" i="2"/>
  <c r="E81" i="2"/>
  <c r="F81" i="2"/>
  <c r="G81" i="2"/>
  <c r="B82" i="2"/>
  <c r="C82" i="2"/>
  <c r="D82" i="2"/>
  <c r="E82" i="2"/>
  <c r="F82" i="2"/>
  <c r="G82" i="2"/>
  <c r="B83" i="2"/>
  <c r="C83" i="2"/>
  <c r="D83" i="2"/>
  <c r="E83" i="2"/>
  <c r="F83" i="2"/>
  <c r="G83" i="2"/>
  <c r="B84" i="2"/>
  <c r="C84" i="2"/>
  <c r="D84" i="2"/>
  <c r="E84" i="2"/>
  <c r="F84" i="2"/>
  <c r="G84" i="2"/>
  <c r="B85" i="2"/>
  <c r="C85" i="2"/>
  <c r="D85" i="2"/>
  <c r="E85" i="2"/>
  <c r="F85" i="2"/>
  <c r="G85" i="2"/>
  <c r="B86" i="2"/>
  <c r="C86" i="2"/>
  <c r="D86" i="2"/>
  <c r="E86" i="2"/>
  <c r="F86" i="2"/>
  <c r="G86" i="2"/>
  <c r="B87" i="2"/>
  <c r="C87" i="2"/>
  <c r="D87" i="2"/>
  <c r="E87" i="2"/>
  <c r="F87" i="2"/>
  <c r="G87" i="2"/>
  <c r="B88" i="2"/>
  <c r="C88" i="2"/>
  <c r="D88" i="2"/>
  <c r="E88" i="2"/>
  <c r="F88" i="2"/>
  <c r="G88" i="2"/>
  <c r="B89" i="2"/>
  <c r="C89" i="2"/>
  <c r="D89" i="2"/>
  <c r="E89" i="2"/>
  <c r="F89" i="2"/>
  <c r="G89" i="2"/>
  <c r="B90" i="2"/>
  <c r="C90" i="2"/>
  <c r="D90" i="2"/>
  <c r="E90" i="2"/>
  <c r="F90" i="2"/>
  <c r="G90" i="2"/>
  <c r="B91" i="2"/>
  <c r="C91" i="2"/>
  <c r="D91" i="2"/>
  <c r="E91" i="2"/>
  <c r="F91" i="2"/>
  <c r="G91" i="2"/>
  <c r="B92" i="2"/>
  <c r="C92" i="2"/>
  <c r="D92" i="2"/>
  <c r="E92" i="2"/>
  <c r="F92" i="2"/>
  <c r="G92" i="2"/>
  <c r="B93" i="2"/>
  <c r="C93" i="2"/>
  <c r="D93" i="2"/>
  <c r="E93" i="2"/>
  <c r="F93" i="2"/>
  <c r="G93" i="2"/>
  <c r="B94" i="2"/>
  <c r="C94" i="2"/>
  <c r="D94" i="2"/>
  <c r="E94" i="2"/>
  <c r="F94" i="2"/>
  <c r="G94" i="2"/>
  <c r="B95" i="2"/>
  <c r="C95" i="2"/>
  <c r="D95" i="2"/>
  <c r="E95" i="2"/>
  <c r="F95" i="2"/>
  <c r="G95" i="2"/>
  <c r="B96" i="2"/>
  <c r="C96" i="2"/>
  <c r="D96" i="2"/>
  <c r="E96" i="2"/>
  <c r="F96" i="2"/>
  <c r="G96" i="2"/>
  <c r="B97" i="2"/>
  <c r="C97" i="2"/>
  <c r="D97" i="2"/>
  <c r="E97" i="2"/>
  <c r="F97" i="2"/>
  <c r="G97" i="2"/>
  <c r="B98" i="2"/>
  <c r="C98" i="2"/>
  <c r="D98" i="2"/>
  <c r="E98" i="2"/>
  <c r="F98" i="2"/>
  <c r="G98" i="2"/>
  <c r="B99" i="2"/>
  <c r="C99" i="2"/>
  <c r="D99" i="2"/>
  <c r="E99" i="2"/>
  <c r="F99" i="2"/>
  <c r="G99" i="2"/>
  <c r="B100" i="2"/>
  <c r="C100" i="2"/>
  <c r="D100" i="2"/>
  <c r="E100" i="2"/>
  <c r="F100" i="2"/>
  <c r="G100" i="2"/>
  <c r="B101" i="2"/>
  <c r="C101" i="2"/>
  <c r="D101" i="2"/>
  <c r="E101" i="2"/>
  <c r="F101" i="2"/>
  <c r="G101" i="2"/>
  <c r="G2" i="2"/>
  <c r="D2" i="2"/>
  <c r="E2" i="2"/>
  <c r="F2" i="2"/>
  <c r="C2" i="2"/>
  <c r="B2" i="2"/>
  <c r="A26" i="1"/>
  <c r="B2" i="1"/>
  <c r="B3" i="1"/>
  <c r="C3" i="1"/>
  <c r="D3" i="1"/>
  <c r="E3" i="1"/>
  <c r="F3" i="1"/>
  <c r="G3" i="1"/>
  <c r="H3" i="1"/>
  <c r="I3" i="1"/>
  <c r="J3" i="1"/>
  <c r="K3" i="1"/>
  <c r="B4" i="1"/>
  <c r="C4" i="1"/>
  <c r="D4" i="1"/>
  <c r="E4" i="1"/>
  <c r="F4" i="1"/>
  <c r="G4" i="1"/>
  <c r="H4" i="1"/>
  <c r="I4" i="1"/>
  <c r="J4" i="1"/>
  <c r="K4" i="1"/>
  <c r="B5" i="1"/>
  <c r="C5" i="1"/>
  <c r="D5" i="1"/>
  <c r="E5" i="1"/>
  <c r="F5" i="1"/>
  <c r="G5" i="1"/>
  <c r="H5" i="1"/>
  <c r="I5" i="1"/>
  <c r="J5" i="1"/>
  <c r="K5" i="1"/>
  <c r="B6" i="1"/>
  <c r="C6" i="1"/>
  <c r="D6" i="1"/>
  <c r="E6" i="1"/>
  <c r="F6" i="1"/>
  <c r="G6" i="1"/>
  <c r="H6" i="1"/>
  <c r="I6" i="1"/>
  <c r="J6" i="1"/>
  <c r="K6" i="1"/>
  <c r="B7" i="1"/>
  <c r="C7" i="1"/>
  <c r="D7" i="1"/>
  <c r="E7" i="1"/>
  <c r="F7" i="1"/>
  <c r="G7" i="1"/>
  <c r="H7" i="1"/>
  <c r="I7" i="1"/>
  <c r="J7" i="1"/>
  <c r="K7" i="1"/>
  <c r="B8" i="1"/>
  <c r="C8" i="1"/>
  <c r="D8" i="1"/>
  <c r="E8" i="1"/>
  <c r="F8" i="1"/>
  <c r="G8" i="1"/>
  <c r="H8" i="1"/>
  <c r="I8" i="1"/>
  <c r="J8" i="1"/>
  <c r="K8" i="1"/>
  <c r="B9" i="1"/>
  <c r="C9" i="1"/>
  <c r="D9" i="1"/>
  <c r="E9" i="1"/>
  <c r="F9" i="1"/>
  <c r="G9" i="1"/>
  <c r="H9" i="1"/>
  <c r="I9" i="1"/>
  <c r="J9" i="1"/>
  <c r="K9" i="1"/>
  <c r="B10" i="1"/>
  <c r="C10" i="1"/>
  <c r="D10" i="1"/>
  <c r="E10" i="1"/>
  <c r="F10" i="1"/>
  <c r="G10" i="1"/>
  <c r="H10" i="1"/>
  <c r="I10" i="1"/>
  <c r="J10" i="1"/>
  <c r="K10" i="1"/>
  <c r="B11" i="1"/>
  <c r="C11" i="1"/>
  <c r="D11" i="1"/>
  <c r="E11" i="1"/>
  <c r="F11" i="1"/>
  <c r="G11" i="1"/>
  <c r="H11" i="1"/>
  <c r="I11" i="1"/>
  <c r="J11" i="1"/>
  <c r="K11" i="1"/>
  <c r="C2" i="1"/>
  <c r="D2" i="1"/>
  <c r="E2" i="1"/>
  <c r="F2" i="1"/>
  <c r="G2" i="1"/>
  <c r="H2" i="1"/>
  <c r="I2" i="1"/>
  <c r="J2" i="1"/>
  <c r="K2" i="1"/>
  <c r="M2" i="2" l="1"/>
  <c r="M98" i="2"/>
  <c r="L98" i="2"/>
  <c r="L82" i="2"/>
  <c r="M82" i="2"/>
  <c r="M74" i="2"/>
  <c r="L74" i="2"/>
  <c r="M70" i="2"/>
  <c r="L70" i="2"/>
  <c r="L50" i="2"/>
  <c r="M50" i="2"/>
  <c r="L42" i="2"/>
  <c r="M42" i="2"/>
  <c r="M38" i="2"/>
  <c r="L38" i="2"/>
  <c r="M34" i="2"/>
  <c r="L34" i="2"/>
  <c r="M22" i="2"/>
  <c r="L22" i="2"/>
  <c r="L14" i="2"/>
  <c r="M14" i="2"/>
  <c r="M10" i="2"/>
  <c r="L10" i="2"/>
  <c r="M6" i="2"/>
  <c r="L6" i="2"/>
  <c r="M99" i="2"/>
  <c r="L99" i="2"/>
  <c r="M95" i="2"/>
  <c r="L95" i="2"/>
  <c r="M91" i="2"/>
  <c r="L91" i="2"/>
  <c r="M87" i="2"/>
  <c r="L87" i="2"/>
  <c r="M83" i="2"/>
  <c r="L83" i="2"/>
  <c r="M79" i="2"/>
  <c r="L79" i="2"/>
  <c r="M75" i="2"/>
  <c r="L75" i="2"/>
  <c r="M71" i="2"/>
  <c r="L71" i="2"/>
  <c r="M67" i="2"/>
  <c r="L67" i="2"/>
  <c r="M63" i="2"/>
  <c r="L63" i="2"/>
  <c r="M59" i="2"/>
  <c r="L59" i="2"/>
  <c r="M55" i="2"/>
  <c r="L55" i="2"/>
  <c r="M51" i="2"/>
  <c r="L51" i="2"/>
  <c r="M47" i="2"/>
  <c r="L47" i="2"/>
  <c r="M43" i="2"/>
  <c r="L43" i="2"/>
  <c r="M39" i="2"/>
  <c r="L39" i="2"/>
  <c r="M35" i="2"/>
  <c r="L35" i="2"/>
  <c r="M31" i="2"/>
  <c r="L31" i="2"/>
  <c r="M27" i="2"/>
  <c r="L27" i="2"/>
  <c r="M23" i="2"/>
  <c r="L23" i="2"/>
  <c r="M19" i="2"/>
  <c r="L19" i="2"/>
  <c r="M15" i="2"/>
  <c r="L15" i="2"/>
  <c r="M11" i="2"/>
  <c r="L11" i="2"/>
  <c r="M7" i="2"/>
  <c r="L7" i="2"/>
  <c r="M3" i="2"/>
  <c r="L3" i="2"/>
  <c r="L90" i="2"/>
  <c r="M90" i="2"/>
  <c r="L78" i="2"/>
  <c r="M78" i="2"/>
  <c r="M62" i="2"/>
  <c r="L62" i="2"/>
  <c r="L80" i="2"/>
  <c r="M80" i="2"/>
  <c r="L76" i="2"/>
  <c r="M76" i="2"/>
  <c r="L72" i="2"/>
  <c r="M72" i="2"/>
  <c r="L68" i="2"/>
  <c r="M68" i="2"/>
  <c r="L64" i="2"/>
  <c r="M64" i="2"/>
  <c r="L60" i="2"/>
  <c r="M60" i="2"/>
  <c r="L56" i="2"/>
  <c r="M56" i="2"/>
  <c r="M52" i="2"/>
  <c r="L52" i="2"/>
  <c r="L48" i="2"/>
  <c r="M48" i="2"/>
  <c r="L44" i="2"/>
  <c r="M44" i="2"/>
  <c r="M40" i="2"/>
  <c r="L40" i="2"/>
  <c r="L36" i="2"/>
  <c r="M36" i="2"/>
  <c r="M32" i="2"/>
  <c r="L32" i="2"/>
  <c r="L28" i="2"/>
  <c r="M28" i="2"/>
  <c r="L24" i="2"/>
  <c r="M24" i="2"/>
  <c r="M20" i="2"/>
  <c r="L20" i="2"/>
  <c r="L16" i="2"/>
  <c r="M16" i="2"/>
  <c r="L12" i="2"/>
  <c r="M12" i="2"/>
  <c r="M8" i="2"/>
  <c r="L8" i="2"/>
  <c r="L4" i="2"/>
  <c r="M4" i="2"/>
  <c r="M94" i="2"/>
  <c r="L94" i="2"/>
  <c r="L66" i="2"/>
  <c r="M66" i="2"/>
  <c r="M54" i="2"/>
  <c r="L54" i="2"/>
  <c r="L30" i="2"/>
  <c r="M30" i="2"/>
  <c r="L2" i="2"/>
  <c r="M101" i="2"/>
  <c r="L101" i="2"/>
  <c r="M89" i="2"/>
  <c r="L89" i="2"/>
  <c r="M81" i="2"/>
  <c r="L81" i="2"/>
  <c r="M73" i="2"/>
  <c r="L73" i="2"/>
  <c r="M65" i="2"/>
  <c r="L65" i="2"/>
  <c r="M61" i="2"/>
  <c r="L61" i="2"/>
  <c r="M57" i="2"/>
  <c r="L57" i="2"/>
  <c r="M49" i="2"/>
  <c r="L49" i="2"/>
  <c r="M41" i="2"/>
  <c r="L41" i="2"/>
  <c r="M33" i="2"/>
  <c r="L33" i="2"/>
  <c r="M29" i="2"/>
  <c r="L29" i="2"/>
  <c r="M25" i="2"/>
  <c r="L25" i="2"/>
  <c r="M21" i="2"/>
  <c r="L21" i="2"/>
  <c r="M17" i="2"/>
  <c r="L17" i="2"/>
  <c r="M13" i="2"/>
  <c r="L13" i="2"/>
  <c r="M9" i="2"/>
  <c r="L9" i="2"/>
  <c r="M5" i="2"/>
  <c r="L5" i="2"/>
  <c r="M86" i="2"/>
  <c r="L86" i="2"/>
  <c r="M58" i="2"/>
  <c r="L58" i="2"/>
  <c r="M46" i="2"/>
  <c r="L46" i="2"/>
  <c r="L26" i="2"/>
  <c r="M26" i="2"/>
  <c r="M18" i="2"/>
  <c r="L18" i="2"/>
  <c r="L100" i="2"/>
  <c r="M100" i="2"/>
  <c r="L96" i="2"/>
  <c r="M96" i="2"/>
  <c r="M92" i="2"/>
  <c r="L92" i="2"/>
  <c r="L88" i="2"/>
  <c r="M88" i="2"/>
  <c r="L84" i="2"/>
  <c r="M84" i="2"/>
  <c r="M97" i="2"/>
  <c r="L97" i="2"/>
  <c r="M93" i="2"/>
  <c r="L93" i="2"/>
  <c r="M85" i="2"/>
  <c r="L85" i="2"/>
  <c r="M77" i="2"/>
  <c r="L77" i="2"/>
  <c r="M69" i="2"/>
  <c r="L69" i="2"/>
  <c r="M53" i="2"/>
  <c r="L53" i="2"/>
  <c r="M45" i="2"/>
  <c r="L45" i="2"/>
  <c r="M37" i="2"/>
  <c r="L37" i="2"/>
  <c r="I2" i="2"/>
  <c r="H2" i="2"/>
  <c r="A27" i="1"/>
  <c r="A28" i="1" s="1"/>
  <c r="A29" i="1" s="1"/>
  <c r="A30" i="1" s="1"/>
  <c r="A31" i="1" s="1"/>
  <c r="A32" i="1" s="1"/>
  <c r="A33" i="1" s="1"/>
  <c r="A34" i="1" s="1"/>
  <c r="A35" i="1" s="1"/>
  <c r="AS4" i="2"/>
  <c r="AS5" i="2" s="1"/>
  <c r="AF81" i="4"/>
  <c r="AA4" i="2"/>
  <c r="AA5" i="2" s="1"/>
  <c r="AA6" i="2" s="1"/>
  <c r="AA7" i="2" s="1"/>
  <c r="AA8" i="2" s="1"/>
  <c r="AA9" i="2" s="1"/>
  <c r="AA10" i="2" s="1"/>
  <c r="AA11" i="2" s="1"/>
  <c r="AA12" i="2" s="1"/>
  <c r="AA13" i="2" s="1"/>
  <c r="AA14" i="2" s="1"/>
  <c r="AA15" i="2" s="1"/>
  <c r="AA16" i="2" s="1"/>
  <c r="AA17" i="2" s="1"/>
  <c r="AA18" i="2" s="1"/>
  <c r="AA19" i="2" s="1"/>
  <c r="AA20" i="2" s="1"/>
  <c r="AA21" i="2" s="1"/>
  <c r="AA22" i="2" s="1"/>
  <c r="AC22" i="2" s="1"/>
  <c r="AI99" i="2"/>
  <c r="AI91" i="2"/>
  <c r="AI83" i="2"/>
  <c r="AR83" i="2" s="1"/>
  <c r="AI75" i="2"/>
  <c r="AR75" i="2" s="1"/>
  <c r="AI67" i="2"/>
  <c r="AI59" i="2"/>
  <c r="AI51" i="2"/>
  <c r="AR51" i="2" s="1"/>
  <c r="AI43" i="2"/>
  <c r="AR43" i="2" s="1"/>
  <c r="AI35" i="2"/>
  <c r="AI27" i="2"/>
  <c r="AI19" i="2"/>
  <c r="AR19" i="2" s="1"/>
  <c r="AI11" i="2"/>
  <c r="AR11" i="2" s="1"/>
  <c r="AI3" i="2"/>
  <c r="G22" i="5"/>
  <c r="B22" i="5"/>
  <c r="C22" i="5"/>
  <c r="D22" i="5"/>
  <c r="E22" i="5"/>
  <c r="F22" i="5"/>
  <c r="AI16" i="3"/>
  <c r="AL15" i="3"/>
  <c r="AF45" i="4"/>
  <c r="AH45" i="4" s="1"/>
  <c r="AG64" i="4"/>
  <c r="AG40" i="4"/>
  <c r="AG30" i="4"/>
  <c r="AG93" i="4"/>
  <c r="AG101" i="4"/>
  <c r="AG38" i="4"/>
  <c r="AF62" i="4"/>
  <c r="AG83" i="4"/>
  <c r="AF101" i="4"/>
  <c r="AH101" i="4" s="1"/>
  <c r="AG37" i="4"/>
  <c r="AG45" i="4"/>
  <c r="AG54" i="4"/>
  <c r="AG99" i="4"/>
  <c r="AG11" i="4"/>
  <c r="AG19" i="4"/>
  <c r="AG27" i="4"/>
  <c r="AG35" i="4"/>
  <c r="AG43" i="4"/>
  <c r="AG48" i="4"/>
  <c r="AG51" i="4"/>
  <c r="AG59" i="4"/>
  <c r="AG67" i="4"/>
  <c r="AG69" i="4"/>
  <c r="AG72" i="4"/>
  <c r="AG75" i="4"/>
  <c r="AG77" i="4"/>
  <c r="AG3" i="4"/>
  <c r="AG56" i="4"/>
  <c r="AF77" i="4"/>
  <c r="AG80" i="4"/>
  <c r="AF85" i="4"/>
  <c r="AG21" i="4"/>
  <c r="AG82" i="4"/>
  <c r="AG26" i="4"/>
  <c r="AG58" i="4"/>
  <c r="AG66" i="4"/>
  <c r="AG95" i="4"/>
  <c r="AG7" i="4"/>
  <c r="AG15" i="4"/>
  <c r="AG23" i="4"/>
  <c r="AG31" i="4"/>
  <c r="AG39" i="4"/>
  <c r="AG55" i="4"/>
  <c r="AG63" i="4"/>
  <c r="AF65" i="4"/>
  <c r="AG70" i="4"/>
  <c r="AG71" i="4"/>
  <c r="AG73" i="4"/>
  <c r="AG79" i="4"/>
  <c r="AG84" i="4"/>
  <c r="AG92" i="4"/>
  <c r="AG100" i="4"/>
  <c r="AG34" i="4"/>
  <c r="AG42" i="4"/>
  <c r="AF61" i="4"/>
  <c r="AG90" i="4"/>
  <c r="AG98" i="4"/>
  <c r="AG50" i="4"/>
  <c r="AG87" i="4"/>
  <c r="AG2" i="4"/>
  <c r="AG4" i="4"/>
  <c r="AG8" i="4"/>
  <c r="AG12" i="4"/>
  <c r="AG16" i="4"/>
  <c r="AG20" i="4"/>
  <c r="AG24" i="4"/>
  <c r="AG36" i="4"/>
  <c r="AG41" i="4"/>
  <c r="AG52" i="4"/>
  <c r="AG68" i="4"/>
  <c r="AG78" i="4"/>
  <c r="AG81" i="4"/>
  <c r="AG88" i="4"/>
  <c r="AG89" i="4"/>
  <c r="AG94" i="4"/>
  <c r="AG96" i="4"/>
  <c r="AG5" i="4"/>
  <c r="AG13" i="4"/>
  <c r="AF29" i="4"/>
  <c r="AG47" i="4"/>
  <c r="AG65" i="4"/>
  <c r="AG74" i="4"/>
  <c r="AG6" i="4"/>
  <c r="AG9" i="4"/>
  <c r="AG14" i="4"/>
  <c r="AG17" i="4"/>
  <c r="AG22" i="4"/>
  <c r="AG32" i="4"/>
  <c r="AG33" i="4"/>
  <c r="AG46" i="4"/>
  <c r="AG49" i="4"/>
  <c r="AG53" i="4"/>
  <c r="AF57" i="4"/>
  <c r="AG61" i="4"/>
  <c r="AG86" i="4"/>
  <c r="K29" i="4"/>
  <c r="AG85" i="4"/>
  <c r="AG29" i="4"/>
  <c r="AF10" i="4"/>
  <c r="AF18" i="4"/>
  <c r="AF44" i="4"/>
  <c r="AG62" i="4"/>
  <c r="AF41" i="4"/>
  <c r="AH41" i="4" s="1"/>
  <c r="AF46" i="4"/>
  <c r="AF28" i="4"/>
  <c r="AF30" i="4"/>
  <c r="AH30" i="4" s="1"/>
  <c r="AF49" i="4"/>
  <c r="AH49" i="4" s="1"/>
  <c r="AF76" i="4"/>
  <c r="AF91" i="4"/>
  <c r="AG18" i="4"/>
  <c r="AG10" i="4"/>
  <c r="AF97" i="4"/>
  <c r="AF25" i="4"/>
  <c r="AH25" i="4" s="1"/>
  <c r="AG57" i="4"/>
  <c r="AG25" i="4"/>
  <c r="AF33" i="4"/>
  <c r="AF73" i="4"/>
  <c r="AH73" i="4" s="1"/>
  <c r="AG91" i="4"/>
  <c r="AF89" i="4"/>
  <c r="AG97" i="4"/>
  <c r="AF60" i="4"/>
  <c r="AH60" i="4" s="1"/>
  <c r="AF93" i="4"/>
  <c r="AH93" i="4" s="1"/>
  <c r="AG76" i="4"/>
  <c r="AG60" i="4"/>
  <c r="AG44" i="4"/>
  <c r="AG28" i="4"/>
  <c r="I38" i="4"/>
  <c r="J85" i="4"/>
  <c r="H78" i="4"/>
  <c r="K77" i="4"/>
  <c r="K45" i="4"/>
  <c r="L88" i="4"/>
  <c r="J97" i="4"/>
  <c r="L56" i="4"/>
  <c r="I70" i="4"/>
  <c r="X5" i="4"/>
  <c r="X6" i="4" s="1"/>
  <c r="Z4" i="4"/>
  <c r="AF39" i="4"/>
  <c r="AH39" i="4" s="1"/>
  <c r="AF55" i="4"/>
  <c r="AH55" i="4" s="1"/>
  <c r="AF80" i="4"/>
  <c r="AF82" i="4"/>
  <c r="AF12" i="4"/>
  <c r="AH12" i="4" s="1"/>
  <c r="AF48" i="4"/>
  <c r="AH48" i="4" s="1"/>
  <c r="AF86" i="4"/>
  <c r="AH86" i="4" s="1"/>
  <c r="AF88" i="4"/>
  <c r="AH88" i="4" s="1"/>
  <c r="AF6" i="4"/>
  <c r="AH6" i="4" s="1"/>
  <c r="AF14" i="4"/>
  <c r="AF22" i="4"/>
  <c r="AH22" i="4" s="1"/>
  <c r="AF36" i="4"/>
  <c r="AH36" i="4" s="1"/>
  <c r="AF37" i="4"/>
  <c r="AF38" i="4"/>
  <c r="AF52" i="4"/>
  <c r="AF53" i="4"/>
  <c r="AH53" i="4" s="1"/>
  <c r="AF54" i="4"/>
  <c r="AH54" i="4" s="1"/>
  <c r="AF68" i="4"/>
  <c r="AF69" i="4"/>
  <c r="AH69" i="4" s="1"/>
  <c r="AF70" i="4"/>
  <c r="AF79" i="4"/>
  <c r="AH79" i="4" s="1"/>
  <c r="AF99" i="4"/>
  <c r="AF7" i="4"/>
  <c r="AF15" i="4"/>
  <c r="AH15" i="4" s="1"/>
  <c r="AF71" i="4"/>
  <c r="AH71" i="4" s="1"/>
  <c r="AF66" i="4"/>
  <c r="AH66" i="4" s="1"/>
  <c r="AF95" i="4"/>
  <c r="AF17" i="4"/>
  <c r="AF3" i="4"/>
  <c r="AH3" i="4" s="1"/>
  <c r="AF11" i="4"/>
  <c r="AF19" i="4"/>
  <c r="AH19" i="4" s="1"/>
  <c r="AF31" i="4"/>
  <c r="AH31" i="4" s="1"/>
  <c r="AF47" i="4"/>
  <c r="AH47" i="4" s="1"/>
  <c r="AF63" i="4"/>
  <c r="AH63" i="4" s="1"/>
  <c r="AF92" i="4"/>
  <c r="AH92" i="4" s="1"/>
  <c r="AF94" i="4"/>
  <c r="AH94" i="4" s="1"/>
  <c r="AF23" i="4"/>
  <c r="AH23" i="4" s="1"/>
  <c r="AF20" i="4"/>
  <c r="AF34" i="4"/>
  <c r="AF64" i="4"/>
  <c r="AH64" i="4" s="1"/>
  <c r="AF27" i="4"/>
  <c r="AH27" i="4" s="1"/>
  <c r="AF43" i="4"/>
  <c r="AF75" i="4"/>
  <c r="AF90" i="4"/>
  <c r="AH90" i="4" s="1"/>
  <c r="AF2" i="4"/>
  <c r="AH2" i="4" s="1"/>
  <c r="AF8" i="4"/>
  <c r="AF16" i="4"/>
  <c r="AH16" i="4" s="1"/>
  <c r="AF24" i="4"/>
  <c r="AF26" i="4"/>
  <c r="AH26" i="4" s="1"/>
  <c r="AF40" i="4"/>
  <c r="AF42" i="4"/>
  <c r="AF56" i="4"/>
  <c r="AH56" i="4" s="1"/>
  <c r="AF58" i="4"/>
  <c r="AH58" i="4" s="1"/>
  <c r="AF72" i="4"/>
  <c r="AF74" i="4"/>
  <c r="AF83" i="4"/>
  <c r="AH83" i="4" s="1"/>
  <c r="AF100" i="4"/>
  <c r="AH100" i="4" s="1"/>
  <c r="AF32" i="4"/>
  <c r="AF50" i="4"/>
  <c r="AF9" i="4"/>
  <c r="AH9" i="4" s="1"/>
  <c r="J33" i="4"/>
  <c r="AF59" i="4"/>
  <c r="AF84" i="4"/>
  <c r="L100" i="4"/>
  <c r="AF4" i="4"/>
  <c r="AH4" i="4" s="1"/>
  <c r="AF5" i="4"/>
  <c r="K6" i="4"/>
  <c r="AF13" i="4"/>
  <c r="AF21" i="4"/>
  <c r="AH21" i="4" s="1"/>
  <c r="AF35" i="4"/>
  <c r="AF51" i="4"/>
  <c r="AH51" i="4" s="1"/>
  <c r="AF67" i="4"/>
  <c r="AF78" i="4"/>
  <c r="AH78" i="4" s="1"/>
  <c r="AF87" i="4"/>
  <c r="AH87" i="4" s="1"/>
  <c r="AF96" i="4"/>
  <c r="AH96" i="4" s="1"/>
  <c r="AF98" i="4"/>
  <c r="K22" i="4"/>
  <c r="K8" i="4"/>
  <c r="L44" i="4"/>
  <c r="K65" i="4"/>
  <c r="H70" i="4"/>
  <c r="L76" i="4"/>
  <c r="K10" i="4"/>
  <c r="J18" i="4"/>
  <c r="I26" i="4"/>
  <c r="H3" i="4"/>
  <c r="H4" i="4"/>
  <c r="H46" i="4"/>
  <c r="L68" i="4"/>
  <c r="L70" i="4"/>
  <c r="K20" i="4"/>
  <c r="J25" i="4"/>
  <c r="H26" i="4"/>
  <c r="J73" i="4"/>
  <c r="H80" i="4"/>
  <c r="L94" i="4"/>
  <c r="K97" i="4"/>
  <c r="I2" i="4"/>
  <c r="I8" i="4"/>
  <c r="L48" i="4"/>
  <c r="H60" i="4"/>
  <c r="L81" i="4"/>
  <c r="J12" i="4"/>
  <c r="L24" i="4"/>
  <c r="L28" i="4"/>
  <c r="L30" i="4"/>
  <c r="K33" i="4"/>
  <c r="K53" i="4"/>
  <c r="J57" i="4"/>
  <c r="J65" i="4"/>
  <c r="H66" i="4"/>
  <c r="H90" i="4"/>
  <c r="H38" i="4"/>
  <c r="H92" i="4"/>
  <c r="L36" i="4"/>
  <c r="L38" i="4"/>
  <c r="J41" i="4"/>
  <c r="H48" i="4"/>
  <c r="L62" i="4"/>
  <c r="K85" i="4"/>
  <c r="J89" i="4"/>
  <c r="H98" i="4"/>
  <c r="H59" i="4"/>
  <c r="L80" i="4"/>
  <c r="I14" i="4"/>
  <c r="H24" i="4"/>
  <c r="L49" i="4"/>
  <c r="J53" i="4"/>
  <c r="K61" i="4"/>
  <c r="L25" i="4"/>
  <c r="J27" i="4"/>
  <c r="L29" i="4"/>
  <c r="H34" i="4"/>
  <c r="H58" i="4"/>
  <c r="H91" i="4"/>
  <c r="K93" i="4"/>
  <c r="J4" i="4"/>
  <c r="H10" i="4"/>
  <c r="J14" i="4"/>
  <c r="I34" i="4"/>
  <c r="J35" i="4"/>
  <c r="J39" i="4"/>
  <c r="H56" i="4"/>
  <c r="L57" i="4"/>
  <c r="I58" i="4"/>
  <c r="J59" i="4"/>
  <c r="L61" i="4"/>
  <c r="I66" i="4"/>
  <c r="J67" i="4"/>
  <c r="J71" i="4"/>
  <c r="H88" i="4"/>
  <c r="L89" i="4"/>
  <c r="I90" i="4"/>
  <c r="J91" i="4"/>
  <c r="L93" i="4"/>
  <c r="I98" i="4"/>
  <c r="J99" i="4"/>
  <c r="H12" i="4"/>
  <c r="J16" i="4"/>
  <c r="K25" i="4"/>
  <c r="H27" i="4"/>
  <c r="K37" i="4"/>
  <c r="L42" i="4"/>
  <c r="J45" i="4"/>
  <c r="J49" i="4"/>
  <c r="J61" i="4"/>
  <c r="K69" i="4"/>
  <c r="L74" i="4"/>
  <c r="J77" i="4"/>
  <c r="J81" i="4"/>
  <c r="J93" i="4"/>
  <c r="K101" i="4"/>
  <c r="H16" i="4"/>
  <c r="I45" i="4"/>
  <c r="L60" i="4"/>
  <c r="L72" i="4"/>
  <c r="I77" i="4"/>
  <c r="H95" i="4"/>
  <c r="H2" i="4"/>
  <c r="K4" i="4"/>
  <c r="J6" i="4"/>
  <c r="K14" i="4"/>
  <c r="H18" i="4"/>
  <c r="J22" i="4"/>
  <c r="J30" i="4"/>
  <c r="L32" i="4"/>
  <c r="I41" i="4"/>
  <c r="L52" i="4"/>
  <c r="J54" i="4"/>
  <c r="J62" i="4"/>
  <c r="L64" i="4"/>
  <c r="I73" i="4"/>
  <c r="L84" i="4"/>
  <c r="J86" i="4"/>
  <c r="J94" i="4"/>
  <c r="L96" i="4"/>
  <c r="H31" i="4"/>
  <c r="J8" i="4"/>
  <c r="K16" i="4"/>
  <c r="H20" i="4"/>
  <c r="J24" i="4"/>
  <c r="I33" i="4"/>
  <c r="J34" i="4"/>
  <c r="K36" i="4"/>
  <c r="K41" i="4"/>
  <c r="H42" i="4"/>
  <c r="H65" i="4"/>
  <c r="J66" i="4"/>
  <c r="K68" i="4"/>
  <c r="K73" i="4"/>
  <c r="H74" i="4"/>
  <c r="H97" i="4"/>
  <c r="J98" i="4"/>
  <c r="K100" i="4"/>
  <c r="K12" i="4"/>
  <c r="J20" i="4"/>
  <c r="L40" i="4"/>
  <c r="H51" i="4"/>
  <c r="H63" i="4"/>
  <c r="H83" i="4"/>
  <c r="L92" i="4"/>
  <c r="I6" i="4"/>
  <c r="J10" i="4"/>
  <c r="K18" i="4"/>
  <c r="I22" i="4"/>
  <c r="H28" i="4"/>
  <c r="H30" i="4"/>
  <c r="J32" i="4"/>
  <c r="L35" i="4"/>
  <c r="L43" i="4"/>
  <c r="I46" i="4"/>
  <c r="L47" i="4"/>
  <c r="I50" i="4"/>
  <c r="H54" i="4"/>
  <c r="J56" i="4"/>
  <c r="H62" i="4"/>
  <c r="J64" i="4"/>
  <c r="L67" i="4"/>
  <c r="L75" i="4"/>
  <c r="I78" i="4"/>
  <c r="L79" i="4"/>
  <c r="I82" i="4"/>
  <c r="H86" i="4"/>
  <c r="K88" i="4"/>
  <c r="H94" i="4"/>
  <c r="K96" i="4"/>
  <c r="L99" i="4"/>
  <c r="L4" i="4"/>
  <c r="J7" i="4"/>
  <c r="J15" i="4"/>
  <c r="J21" i="4"/>
  <c r="L26" i="4"/>
  <c r="H29" i="4"/>
  <c r="H47" i="4"/>
  <c r="I54" i="4"/>
  <c r="H61" i="4"/>
  <c r="L77" i="4"/>
  <c r="J82" i="4"/>
  <c r="K84" i="4"/>
  <c r="L90" i="4"/>
  <c r="H32" i="4"/>
  <c r="H35" i="4"/>
  <c r="I42" i="4"/>
  <c r="H49" i="4"/>
  <c r="L65" i="4"/>
  <c r="J70" i="4"/>
  <c r="J75" i="4"/>
  <c r="L78" i="4"/>
  <c r="H96" i="4"/>
  <c r="H99" i="4"/>
  <c r="J37" i="4"/>
  <c r="H50" i="4"/>
  <c r="K57" i="4"/>
  <c r="J69" i="4"/>
  <c r="H82" i="4"/>
  <c r="K89" i="4"/>
  <c r="J101" i="4"/>
  <c r="L3" i="4"/>
  <c r="J11" i="4"/>
  <c r="L95" i="4"/>
  <c r="L5" i="4"/>
  <c r="L7" i="4"/>
  <c r="L9" i="4"/>
  <c r="L11" i="4"/>
  <c r="L13" i="4"/>
  <c r="L15" i="4"/>
  <c r="L17" i="4"/>
  <c r="L19" i="4"/>
  <c r="L21" i="4"/>
  <c r="L23" i="4"/>
  <c r="H36" i="4"/>
  <c r="L37" i="4"/>
  <c r="H39" i="4"/>
  <c r="J42" i="4"/>
  <c r="J44" i="4"/>
  <c r="J47" i="4"/>
  <c r="L50" i="4"/>
  <c r="H53" i="4"/>
  <c r="L55" i="4"/>
  <c r="H68" i="4"/>
  <c r="L69" i="4"/>
  <c r="H71" i="4"/>
  <c r="J74" i="4"/>
  <c r="K76" i="4"/>
  <c r="J79" i="4"/>
  <c r="L82" i="4"/>
  <c r="H85" i="4"/>
  <c r="L87" i="4"/>
  <c r="H100" i="4"/>
  <c r="L101" i="4"/>
  <c r="J5" i="4"/>
  <c r="J13" i="4"/>
  <c r="J19" i="4"/>
  <c r="J23" i="4"/>
  <c r="L31" i="4"/>
  <c r="H44" i="4"/>
  <c r="J50" i="4"/>
  <c r="J55" i="4"/>
  <c r="L63" i="4"/>
  <c r="H79" i="4"/>
  <c r="I86" i="4"/>
  <c r="I93" i="4"/>
  <c r="L33" i="4"/>
  <c r="J40" i="4"/>
  <c r="J43" i="4"/>
  <c r="L51" i="4"/>
  <c r="H67" i="4"/>
  <c r="K72" i="4"/>
  <c r="I74" i="4"/>
  <c r="H81" i="4"/>
  <c r="L83" i="4"/>
  <c r="L97" i="4"/>
  <c r="J2" i="4"/>
  <c r="J3" i="4"/>
  <c r="H5" i="4"/>
  <c r="H7" i="4"/>
  <c r="H9" i="4"/>
  <c r="H11" i="4"/>
  <c r="H13" i="4"/>
  <c r="H15" i="4"/>
  <c r="H17" i="4"/>
  <c r="H19" i="4"/>
  <c r="H21" i="4"/>
  <c r="H23" i="4"/>
  <c r="J26" i="4"/>
  <c r="J28" i="4"/>
  <c r="J29" i="4"/>
  <c r="I30" i="4"/>
  <c r="J31" i="4"/>
  <c r="L34" i="4"/>
  <c r="H37" i="4"/>
  <c r="L39" i="4"/>
  <c r="K49" i="4"/>
  <c r="H52" i="4"/>
  <c r="L53" i="4"/>
  <c r="H55" i="4"/>
  <c r="J58" i="4"/>
  <c r="K60" i="4"/>
  <c r="I62" i="4"/>
  <c r="J63" i="4"/>
  <c r="L66" i="4"/>
  <c r="H69" i="4"/>
  <c r="L71" i="4"/>
  <c r="K81" i="4"/>
  <c r="H84" i="4"/>
  <c r="L85" i="4"/>
  <c r="H87" i="4"/>
  <c r="J90" i="4"/>
  <c r="J92" i="4"/>
  <c r="I94" i="4"/>
  <c r="J95" i="4"/>
  <c r="L98" i="4"/>
  <c r="H101" i="4"/>
  <c r="L2" i="4"/>
  <c r="J9" i="4"/>
  <c r="J17" i="4"/>
  <c r="L45" i="4"/>
  <c r="J52" i="4"/>
  <c r="L58" i="4"/>
  <c r="H76" i="4"/>
  <c r="J87" i="4"/>
  <c r="J38" i="4"/>
  <c r="L46" i="4"/>
  <c r="H64" i="4"/>
  <c r="L6" i="4"/>
  <c r="L8" i="4"/>
  <c r="L10" i="4"/>
  <c r="L12" i="4"/>
  <c r="L14" i="4"/>
  <c r="L16" i="4"/>
  <c r="L18" i="4"/>
  <c r="L20" i="4"/>
  <c r="L22" i="4"/>
  <c r="I25" i="4"/>
  <c r="L27" i="4"/>
  <c r="H40" i="4"/>
  <c r="L41" i="4"/>
  <c r="H43" i="4"/>
  <c r="J46" i="4"/>
  <c r="K48" i="4"/>
  <c r="J51" i="4"/>
  <c r="L54" i="4"/>
  <c r="H57" i="4"/>
  <c r="L59" i="4"/>
  <c r="H72" i="4"/>
  <c r="L73" i="4"/>
  <c r="H75" i="4"/>
  <c r="J78" i="4"/>
  <c r="K80" i="4"/>
  <c r="J83" i="4"/>
  <c r="L86" i="4"/>
  <c r="H89" i="4"/>
  <c r="L91" i="4"/>
  <c r="I4" i="4"/>
  <c r="I10" i="4"/>
  <c r="I16" i="4"/>
  <c r="I18" i="4"/>
  <c r="I20" i="4"/>
  <c r="K28" i="4"/>
  <c r="K32" i="4"/>
  <c r="K40" i="4"/>
  <c r="K44" i="4"/>
  <c r="K56" i="4"/>
  <c r="I61" i="4"/>
  <c r="K64" i="4"/>
  <c r="I69" i="4"/>
  <c r="I81" i="4"/>
  <c r="I85" i="4"/>
  <c r="I89" i="4"/>
  <c r="K92" i="4"/>
  <c r="I97" i="4"/>
  <c r="H8" i="4"/>
  <c r="H22" i="4"/>
  <c r="H25" i="4"/>
  <c r="H33" i="4"/>
  <c r="J36" i="4"/>
  <c r="J60" i="4"/>
  <c r="H73" i="4"/>
  <c r="J76" i="4"/>
  <c r="H77" i="4"/>
  <c r="J80" i="4"/>
  <c r="J84" i="4"/>
  <c r="J88" i="4"/>
  <c r="H93" i="4"/>
  <c r="J96" i="4"/>
  <c r="K3" i="4"/>
  <c r="Z3" i="4"/>
  <c r="K5" i="4"/>
  <c r="K7" i="4"/>
  <c r="K9" i="4"/>
  <c r="K11" i="4"/>
  <c r="K13" i="4"/>
  <c r="K15" i="4"/>
  <c r="K17" i="4"/>
  <c r="K19" i="4"/>
  <c r="K21" i="4"/>
  <c r="K23" i="4"/>
  <c r="I24" i="4"/>
  <c r="K27" i="4"/>
  <c r="I28" i="4"/>
  <c r="K31" i="4"/>
  <c r="I32" i="4"/>
  <c r="K35" i="4"/>
  <c r="I36" i="4"/>
  <c r="K39" i="4"/>
  <c r="I40" i="4"/>
  <c r="K43" i="4"/>
  <c r="I44" i="4"/>
  <c r="K47" i="4"/>
  <c r="I48" i="4"/>
  <c r="K51" i="4"/>
  <c r="I52" i="4"/>
  <c r="K55" i="4"/>
  <c r="I56" i="4"/>
  <c r="K59" i="4"/>
  <c r="I60" i="4"/>
  <c r="K63" i="4"/>
  <c r="I64" i="4"/>
  <c r="K67" i="4"/>
  <c r="I68" i="4"/>
  <c r="K71" i="4"/>
  <c r="I72" i="4"/>
  <c r="K75" i="4"/>
  <c r="I76" i="4"/>
  <c r="K79" i="4"/>
  <c r="I80" i="4"/>
  <c r="K83" i="4"/>
  <c r="I84" i="4"/>
  <c r="K87" i="4"/>
  <c r="I88" i="4"/>
  <c r="K91" i="4"/>
  <c r="I92" i="4"/>
  <c r="K95" i="4"/>
  <c r="I96" i="4"/>
  <c r="K99" i="4"/>
  <c r="I100" i="4"/>
  <c r="I12" i="4"/>
  <c r="K24" i="4"/>
  <c r="I49" i="4"/>
  <c r="I65" i="4"/>
  <c r="I101" i="4"/>
  <c r="H6" i="4"/>
  <c r="H41" i="4"/>
  <c r="H45" i="4"/>
  <c r="J48" i="4"/>
  <c r="J68" i="4"/>
  <c r="J72" i="4"/>
  <c r="J100" i="4"/>
  <c r="I37" i="4"/>
  <c r="K52" i="4"/>
  <c r="I57" i="4"/>
  <c r="H14" i="4"/>
  <c r="K2" i="4"/>
  <c r="I3" i="4"/>
  <c r="I5" i="4"/>
  <c r="I7" i="4"/>
  <c r="I9" i="4"/>
  <c r="I11" i="4"/>
  <c r="I13" i="4"/>
  <c r="I15" i="4"/>
  <c r="I17" i="4"/>
  <c r="I19" i="4"/>
  <c r="I21" i="4"/>
  <c r="I23" i="4"/>
  <c r="K26" i="4"/>
  <c r="I27" i="4"/>
  <c r="K30" i="4"/>
  <c r="I31" i="4"/>
  <c r="K34" i="4"/>
  <c r="I35" i="4"/>
  <c r="K38" i="4"/>
  <c r="I39" i="4"/>
  <c r="K42" i="4"/>
  <c r="I43" i="4"/>
  <c r="K46" i="4"/>
  <c r="I47" i="4"/>
  <c r="K50" i="4"/>
  <c r="I51" i="4"/>
  <c r="K54" i="4"/>
  <c r="I55" i="4"/>
  <c r="K58" i="4"/>
  <c r="I59" i="4"/>
  <c r="K62" i="4"/>
  <c r="I63" i="4"/>
  <c r="K66" i="4"/>
  <c r="I67" i="4"/>
  <c r="K70" i="4"/>
  <c r="I71" i="4"/>
  <c r="K74" i="4"/>
  <c r="I75" i="4"/>
  <c r="K78" i="4"/>
  <c r="I79" i="4"/>
  <c r="K82" i="4"/>
  <c r="I83" i="4"/>
  <c r="K86" i="4"/>
  <c r="I87" i="4"/>
  <c r="K90" i="4"/>
  <c r="I91" i="4"/>
  <c r="K94" i="4"/>
  <c r="I95" i="4"/>
  <c r="K98" i="4"/>
  <c r="I99" i="4"/>
  <c r="I29" i="4"/>
  <c r="I53" i="4"/>
  <c r="AC18" i="2"/>
  <c r="AV4" i="2"/>
  <c r="AW4" i="2" s="1"/>
  <c r="AY4" i="2" s="1"/>
  <c r="AR42" i="2"/>
  <c r="AR100" i="2"/>
  <c r="AR9" i="2"/>
  <c r="AR94" i="2"/>
  <c r="AR50" i="2"/>
  <c r="AI95" i="2"/>
  <c r="AR95" i="2" s="1"/>
  <c r="AI65" i="2"/>
  <c r="AR65" i="2" s="1"/>
  <c r="AI47" i="2"/>
  <c r="AR47" i="2" s="1"/>
  <c r="AI41" i="2"/>
  <c r="AR41" i="2" s="1"/>
  <c r="AI33" i="2"/>
  <c r="AR33" i="2" s="1"/>
  <c r="AI23" i="2"/>
  <c r="AR23" i="2" s="1"/>
  <c r="AI17" i="2"/>
  <c r="AR17" i="2" s="1"/>
  <c r="AI9" i="2"/>
  <c r="AI81" i="2"/>
  <c r="AR81" i="2" s="1"/>
  <c r="AI25" i="2"/>
  <c r="AR25" i="2" s="1"/>
  <c r="AI7" i="2"/>
  <c r="AR7" i="2" s="1"/>
  <c r="AI87" i="2"/>
  <c r="AR87" i="2" s="1"/>
  <c r="AI79" i="2"/>
  <c r="AR79" i="2" s="1"/>
  <c r="AI71" i="2"/>
  <c r="AR71" i="2" s="1"/>
  <c r="AI63" i="2"/>
  <c r="AR63" i="2" s="1"/>
  <c r="AI57" i="2"/>
  <c r="AR57" i="2" s="1"/>
  <c r="AI73" i="2"/>
  <c r="AR73" i="2" s="1"/>
  <c r="AI55" i="2"/>
  <c r="AR55" i="2" s="1"/>
  <c r="AI49" i="2"/>
  <c r="AR49" i="2" s="1"/>
  <c r="AI39" i="2"/>
  <c r="AR39" i="2" s="1"/>
  <c r="AI31" i="2"/>
  <c r="AR31" i="2" s="1"/>
  <c r="AI15" i="2"/>
  <c r="AR15" i="2" s="1"/>
  <c r="AJ4" i="2"/>
  <c r="AR99" i="2"/>
  <c r="AR91" i="2"/>
  <c r="AR67" i="2"/>
  <c r="AR59" i="2"/>
  <c r="AR35" i="2"/>
  <c r="AR27" i="2"/>
  <c r="AR3" i="2"/>
  <c r="AI101" i="2"/>
  <c r="AR101" i="2" s="1"/>
  <c r="AI93" i="2"/>
  <c r="AR93" i="2" s="1"/>
  <c r="AI85" i="2"/>
  <c r="AR85" i="2" s="1"/>
  <c r="AI77" i="2"/>
  <c r="AR77" i="2" s="1"/>
  <c r="AI69" i="2"/>
  <c r="AR69" i="2" s="1"/>
  <c r="AI61" i="2"/>
  <c r="AR61" i="2" s="1"/>
  <c r="AI53" i="2"/>
  <c r="AR53" i="2" s="1"/>
  <c r="AI45" i="2"/>
  <c r="AR45" i="2" s="1"/>
  <c r="AI37" i="2"/>
  <c r="AR37" i="2" s="1"/>
  <c r="AI29" i="2"/>
  <c r="AR29" i="2" s="1"/>
  <c r="AI21" i="2"/>
  <c r="AR21" i="2" s="1"/>
  <c r="AI13" i="2"/>
  <c r="AR13" i="2" s="1"/>
  <c r="AI5" i="2"/>
  <c r="AR5" i="2" s="1"/>
  <c r="AI100" i="2"/>
  <c r="AI92" i="2"/>
  <c r="AR92" i="2" s="1"/>
  <c r="AI84" i="2"/>
  <c r="AR84" i="2" s="1"/>
  <c r="AI76" i="2"/>
  <c r="AR76" i="2" s="1"/>
  <c r="AI68" i="2"/>
  <c r="AR68" i="2" s="1"/>
  <c r="AI60" i="2"/>
  <c r="AR60" i="2" s="1"/>
  <c r="AI52" i="2"/>
  <c r="AR52" i="2" s="1"/>
  <c r="AI36" i="2"/>
  <c r="AR36" i="2" s="1"/>
  <c r="AI28" i="2"/>
  <c r="AR28" i="2" s="1"/>
  <c r="AI20" i="2"/>
  <c r="AR20" i="2" s="1"/>
  <c r="AI12" i="2"/>
  <c r="AR12" i="2" s="1"/>
  <c r="AI4" i="2"/>
  <c r="AR4" i="2" s="1"/>
  <c r="AI44" i="2"/>
  <c r="AR44" i="2" s="1"/>
  <c r="AI94" i="2"/>
  <c r="AI86" i="2"/>
  <c r="AR86" i="2" s="1"/>
  <c r="AI78" i="2"/>
  <c r="AR78" i="2" s="1"/>
  <c r="AI70" i="2"/>
  <c r="AR70" i="2" s="1"/>
  <c r="AI62" i="2"/>
  <c r="AR62" i="2" s="1"/>
  <c r="AI54" i="2"/>
  <c r="AR54" i="2" s="1"/>
  <c r="AI46" i="2"/>
  <c r="AR46" i="2" s="1"/>
  <c r="AI38" i="2"/>
  <c r="AR38" i="2" s="1"/>
  <c r="AI30" i="2"/>
  <c r="AR30" i="2" s="1"/>
  <c r="AI22" i="2"/>
  <c r="AR22" i="2" s="1"/>
  <c r="AI14" i="2"/>
  <c r="AR14" i="2" s="1"/>
  <c r="AI6" i="2"/>
  <c r="AR6" i="2" s="1"/>
  <c r="AC8" i="2"/>
  <c r="AI96" i="2"/>
  <c r="AR96" i="2" s="1"/>
  <c r="AI88" i="2"/>
  <c r="AR88" i="2" s="1"/>
  <c r="AI80" i="2"/>
  <c r="AR80" i="2" s="1"/>
  <c r="AI72" i="2"/>
  <c r="AR72" i="2" s="1"/>
  <c r="AI64" i="2"/>
  <c r="AR64" i="2" s="1"/>
  <c r="AI56" i="2"/>
  <c r="AR56" i="2" s="1"/>
  <c r="AI48" i="2"/>
  <c r="AR48" i="2" s="1"/>
  <c r="AI40" i="2"/>
  <c r="AR40" i="2" s="1"/>
  <c r="AI32" i="2"/>
  <c r="AR32" i="2" s="1"/>
  <c r="AI24" i="2"/>
  <c r="AR24" i="2" s="1"/>
  <c r="AI16" i="2"/>
  <c r="AR16" i="2" s="1"/>
  <c r="AI8" i="2"/>
  <c r="AR8" i="2" s="1"/>
  <c r="AI97" i="2"/>
  <c r="AR97" i="2" s="1"/>
  <c r="AI89" i="2"/>
  <c r="AR89" i="2" s="1"/>
  <c r="AI98" i="2"/>
  <c r="AR98" i="2" s="1"/>
  <c r="AI74" i="2"/>
  <c r="AR74" i="2" s="1"/>
  <c r="AI50" i="2"/>
  <c r="AI26" i="2"/>
  <c r="AR26" i="2" s="1"/>
  <c r="AI82" i="2"/>
  <c r="AR82" i="2" s="1"/>
  <c r="AI58" i="2"/>
  <c r="AR58" i="2" s="1"/>
  <c r="AI34" i="2"/>
  <c r="AR34" i="2" s="1"/>
  <c r="AI10" i="2"/>
  <c r="AR10" i="2" s="1"/>
  <c r="AI90" i="2"/>
  <c r="AR90" i="2" s="1"/>
  <c r="AI66" i="2"/>
  <c r="AR66" i="2" s="1"/>
  <c r="AI42" i="2"/>
  <c r="AI18" i="2"/>
  <c r="AR18" i="2" s="1"/>
  <c r="I98" i="2"/>
  <c r="J59" i="2"/>
  <c r="I50" i="2"/>
  <c r="I46" i="2"/>
  <c r="I42" i="2"/>
  <c r="H97" i="2"/>
  <c r="K94" i="2"/>
  <c r="H93" i="2"/>
  <c r="H89" i="2"/>
  <c r="H41" i="2"/>
  <c r="K38" i="2"/>
  <c r="I37" i="2"/>
  <c r="H33" i="2"/>
  <c r="H29" i="2"/>
  <c r="H21" i="2"/>
  <c r="H17" i="2"/>
  <c r="K14" i="2"/>
  <c r="H9" i="2"/>
  <c r="J32" i="2"/>
  <c r="H31" i="2"/>
  <c r="I27" i="2"/>
  <c r="I23" i="2"/>
  <c r="J20" i="2"/>
  <c r="J96" i="2"/>
  <c r="K92" i="2"/>
  <c r="J88" i="2"/>
  <c r="I87" i="2"/>
  <c r="H79" i="2"/>
  <c r="J72" i="2"/>
  <c r="H71" i="2"/>
  <c r="K68" i="2"/>
  <c r="I67" i="2"/>
  <c r="I51" i="2"/>
  <c r="K44" i="2"/>
  <c r="I43" i="2"/>
  <c r="I100" i="2"/>
  <c r="K85" i="2"/>
  <c r="I84" i="2"/>
  <c r="J81" i="2"/>
  <c r="I76" i="2"/>
  <c r="I52" i="2"/>
  <c r="I61" i="2"/>
  <c r="H50" i="2"/>
  <c r="H47" i="2"/>
  <c r="H42" i="2"/>
  <c r="K39" i="2"/>
  <c r="J35" i="2"/>
  <c r="J27" i="2"/>
  <c r="I26" i="2"/>
  <c r="I22" i="2"/>
  <c r="J19" i="2"/>
  <c r="H18" i="2"/>
  <c r="H14" i="2"/>
  <c r="J11" i="2"/>
  <c r="H10" i="2"/>
  <c r="H61" i="2"/>
  <c r="K100" i="2"/>
  <c r="I99" i="2"/>
  <c r="K95" i="2"/>
  <c r="H94" i="2"/>
  <c r="K87" i="2"/>
  <c r="I86" i="2"/>
  <c r="J83" i="2"/>
  <c r="K79" i="2"/>
  <c r="J75" i="2"/>
  <c r="H74" i="2"/>
  <c r="J71" i="2"/>
  <c r="H70" i="2"/>
  <c r="J67" i="2"/>
  <c r="I66" i="2"/>
  <c r="K63" i="2"/>
  <c r="H57" i="2"/>
  <c r="K54" i="2"/>
  <c r="H53" i="2"/>
  <c r="H49" i="2"/>
  <c r="K45" i="2"/>
  <c r="I95" i="2"/>
  <c r="K62" i="2"/>
  <c r="K61" i="2"/>
  <c r="I60" i="2"/>
  <c r="J87" i="2"/>
  <c r="I101" i="2"/>
  <c r="K93" i="2"/>
  <c r="J89" i="2"/>
  <c r="H54" i="2"/>
  <c r="J17" i="2"/>
  <c r="K5" i="2"/>
  <c r="J36" i="2"/>
  <c r="J97" i="2"/>
  <c r="J91" i="2"/>
  <c r="I90" i="2"/>
  <c r="K88" i="2"/>
  <c r="K71" i="2"/>
  <c r="I53" i="2"/>
  <c r="J41" i="2"/>
  <c r="K37" i="2"/>
  <c r="I36" i="2"/>
  <c r="J33" i="2"/>
  <c r="J16" i="2"/>
  <c r="H15" i="2"/>
  <c r="K12" i="2"/>
  <c r="I11" i="2"/>
  <c r="J8" i="2"/>
  <c r="H7" i="2"/>
  <c r="K4" i="2"/>
  <c r="I3" i="2"/>
  <c r="K40" i="2"/>
  <c r="K96" i="2"/>
  <c r="K32" i="2"/>
  <c r="K97" i="2"/>
  <c r="J95" i="2"/>
  <c r="K31" i="2"/>
  <c r="J99" i="2"/>
  <c r="K89" i="2"/>
  <c r="K86" i="2"/>
  <c r="H85" i="2"/>
  <c r="H45" i="2"/>
  <c r="J25" i="2"/>
  <c r="I20" i="2"/>
  <c r="K43" i="2"/>
  <c r="K42" i="2"/>
  <c r="K17" i="2"/>
  <c r="J15" i="2"/>
  <c r="I25" i="2"/>
  <c r="I34" i="2"/>
  <c r="K28" i="2"/>
  <c r="K84" i="2"/>
  <c r="J44" i="2"/>
  <c r="K16" i="2"/>
  <c r="I56" i="2"/>
  <c r="K3" i="2"/>
  <c r="J92" i="2"/>
  <c r="I93" i="2"/>
  <c r="I91" i="2"/>
  <c r="I82" i="2"/>
  <c r="K78" i="2"/>
  <c r="I77" i="2"/>
  <c r="H73" i="2"/>
  <c r="J56" i="2"/>
  <c r="H55" i="2"/>
  <c r="I44" i="2"/>
  <c r="H39" i="2"/>
  <c r="I35" i="2"/>
  <c r="J31" i="2"/>
  <c r="H30" i="2"/>
  <c r="I12" i="2"/>
  <c r="J2" i="2"/>
  <c r="I94" i="2"/>
  <c r="I80" i="2"/>
  <c r="I69" i="2"/>
  <c r="K66" i="2"/>
  <c r="I65" i="2"/>
  <c r="K49" i="2"/>
  <c r="I45" i="2"/>
  <c r="K101" i="2"/>
  <c r="H98" i="2"/>
  <c r="H95" i="2"/>
  <c r="H90" i="2"/>
  <c r="I85" i="2"/>
  <c r="J80" i="2"/>
  <c r="H78" i="2"/>
  <c r="K69" i="2"/>
  <c r="J65" i="2"/>
  <c r="K60" i="2"/>
  <c r="J55" i="2"/>
  <c r="J48" i="2"/>
  <c r="H46" i="2"/>
  <c r="H38" i="2"/>
  <c r="J24" i="2"/>
  <c r="K23" i="2"/>
  <c r="K22" i="2"/>
  <c r="K21" i="2"/>
  <c r="I10" i="2"/>
  <c r="J7" i="2"/>
  <c r="H6" i="2"/>
  <c r="J3" i="2"/>
  <c r="K47" i="2"/>
  <c r="H82" i="2"/>
  <c r="I58" i="2"/>
  <c r="H25" i="2"/>
  <c r="I16" i="2"/>
  <c r="I5" i="2"/>
  <c r="K41" i="2"/>
  <c r="I74" i="2"/>
  <c r="K52" i="2"/>
  <c r="J39" i="2"/>
  <c r="I29" i="2"/>
  <c r="K25" i="2"/>
  <c r="K24" i="2"/>
  <c r="I21" i="2"/>
  <c r="K7" i="2"/>
  <c r="J28" i="2"/>
  <c r="I89" i="2"/>
  <c r="I18" i="2"/>
  <c r="K81" i="2"/>
  <c r="I63" i="2"/>
  <c r="H101" i="2"/>
  <c r="J100" i="2"/>
  <c r="K80" i="2"/>
  <c r="I55" i="2"/>
  <c r="J84" i="2"/>
  <c r="H81" i="2"/>
  <c r="J79" i="2"/>
  <c r="K76" i="2"/>
  <c r="I75" i="2"/>
  <c r="K67" i="2"/>
  <c r="I62" i="2"/>
  <c r="J57" i="2"/>
  <c r="I54" i="2"/>
  <c r="J51" i="2"/>
  <c r="I47" i="2"/>
  <c r="K36" i="2"/>
  <c r="H34" i="2"/>
  <c r="K30" i="2"/>
  <c r="K29" i="2"/>
  <c r="J23" i="2"/>
  <c r="K20" i="2"/>
  <c r="K15" i="2"/>
  <c r="I13" i="2"/>
  <c r="I73" i="2"/>
  <c r="I64" i="2"/>
  <c r="K51" i="2"/>
  <c r="K50" i="2"/>
  <c r="H37" i="2"/>
  <c r="I31" i="2"/>
  <c r="I30" i="2"/>
  <c r="H26" i="2"/>
  <c r="I9" i="2"/>
  <c r="I92" i="2"/>
  <c r="H87" i="2"/>
  <c r="H86" i="2"/>
  <c r="I83" i="2"/>
  <c r="I81" i="2"/>
  <c r="K77" i="2"/>
  <c r="J73" i="2"/>
  <c r="I72" i="2"/>
  <c r="K70" i="2"/>
  <c r="J64" i="2"/>
  <c r="K59" i="2"/>
  <c r="K58" i="2"/>
  <c r="I39" i="2"/>
  <c r="I38" i="2"/>
  <c r="K33" i="2"/>
  <c r="I28" i="2"/>
  <c r="H23" i="2"/>
  <c r="H22" i="2"/>
  <c r="I19" i="2"/>
  <c r="I17" i="2"/>
  <c r="K13" i="2"/>
  <c r="J9" i="2"/>
  <c r="H8" i="2"/>
  <c r="K6" i="2"/>
  <c r="I97" i="2"/>
  <c r="I88" i="2"/>
  <c r="K75" i="2"/>
  <c r="J60" i="2"/>
  <c r="K11" i="2"/>
  <c r="I96" i="2"/>
  <c r="K83" i="2"/>
  <c r="H69" i="2"/>
  <c r="H32" i="2"/>
  <c r="K19" i="2"/>
  <c r="K18" i="2"/>
  <c r="H5" i="2"/>
  <c r="J4" i="2"/>
  <c r="J52" i="2"/>
  <c r="K74" i="2"/>
  <c r="J47" i="2"/>
  <c r="I24" i="2"/>
  <c r="K82" i="2"/>
  <c r="J68" i="2"/>
  <c r="H58" i="2"/>
  <c r="K56" i="2"/>
  <c r="K90" i="2"/>
  <c r="I71" i="2"/>
  <c r="I70" i="2"/>
  <c r="K64" i="2"/>
  <c r="K55" i="2"/>
  <c r="I49" i="2"/>
  <c r="I40" i="2"/>
  <c r="K27" i="2"/>
  <c r="K26" i="2"/>
  <c r="H13" i="2"/>
  <c r="J12" i="2"/>
  <c r="I7" i="2"/>
  <c r="I6" i="2"/>
  <c r="J43" i="2"/>
  <c r="K48" i="2"/>
  <c r="I33" i="2"/>
  <c r="J10" i="2"/>
  <c r="H65" i="2"/>
  <c r="K57" i="2"/>
  <c r="I41" i="2"/>
  <c r="K91" i="2"/>
  <c r="H77" i="2"/>
  <c r="J76" i="2"/>
  <c r="H66" i="2"/>
  <c r="K65" i="2"/>
  <c r="J63" i="2"/>
  <c r="K2" i="2"/>
  <c r="K99" i="2"/>
  <c r="K98" i="2"/>
  <c r="I79" i="2"/>
  <c r="I78" i="2"/>
  <c r="K73" i="2"/>
  <c r="K72" i="2"/>
  <c r="I68" i="2"/>
  <c r="H63" i="2"/>
  <c r="H62" i="2"/>
  <c r="I59" i="2"/>
  <c r="I57" i="2"/>
  <c r="K53" i="2"/>
  <c r="J49" i="2"/>
  <c r="H48" i="2"/>
  <c r="K46" i="2"/>
  <c r="J40" i="2"/>
  <c r="K35" i="2"/>
  <c r="K34" i="2"/>
  <c r="I15" i="2"/>
  <c r="I14" i="2"/>
  <c r="K9" i="2"/>
  <c r="K8" i="2"/>
  <c r="I4" i="2"/>
  <c r="H100" i="2"/>
  <c r="J94" i="2"/>
  <c r="H92" i="2"/>
  <c r="J86" i="2"/>
  <c r="H84" i="2"/>
  <c r="J78" i="2"/>
  <c r="H76" i="2"/>
  <c r="J70" i="2"/>
  <c r="H68" i="2"/>
  <c r="J62" i="2"/>
  <c r="H60" i="2"/>
  <c r="J54" i="2"/>
  <c r="H52" i="2"/>
  <c r="J46" i="2"/>
  <c r="H44" i="2"/>
  <c r="J38" i="2"/>
  <c r="H36" i="2"/>
  <c r="J30" i="2"/>
  <c r="H28" i="2"/>
  <c r="J22" i="2"/>
  <c r="H20" i="2"/>
  <c r="J14" i="2"/>
  <c r="H12" i="2"/>
  <c r="J6" i="2"/>
  <c r="H4" i="2"/>
  <c r="J98" i="2"/>
  <c r="J82" i="2"/>
  <c r="J74" i="2"/>
  <c r="J50" i="2"/>
  <c r="J90" i="2"/>
  <c r="H88" i="2"/>
  <c r="H64" i="2"/>
  <c r="H56" i="2"/>
  <c r="J42" i="2"/>
  <c r="J34" i="2"/>
  <c r="J26" i="2"/>
  <c r="H24" i="2"/>
  <c r="J18" i="2"/>
  <c r="H99" i="2"/>
  <c r="H91" i="2"/>
  <c r="H75" i="2"/>
  <c r="H67" i="2"/>
  <c r="J61" i="2"/>
  <c r="H59" i="2"/>
  <c r="H51" i="2"/>
  <c r="I48" i="2"/>
  <c r="J45" i="2"/>
  <c r="H43" i="2"/>
  <c r="H35" i="2"/>
  <c r="I32" i="2"/>
  <c r="J29" i="2"/>
  <c r="J21" i="2"/>
  <c r="H19" i="2"/>
  <c r="K10" i="2"/>
  <c r="I8" i="2"/>
  <c r="J5" i="2"/>
  <c r="H3" i="2"/>
  <c r="H96" i="2"/>
  <c r="H80" i="2"/>
  <c r="H72" i="2"/>
  <c r="J66" i="2"/>
  <c r="J58" i="2"/>
  <c r="H40" i="2"/>
  <c r="H16" i="2"/>
  <c r="J101" i="2"/>
  <c r="J93" i="2"/>
  <c r="J85" i="2"/>
  <c r="H83" i="2"/>
  <c r="J77" i="2"/>
  <c r="J69" i="2"/>
  <c r="J53" i="2"/>
  <c r="J37" i="2"/>
  <c r="H27" i="2"/>
  <c r="J13" i="2"/>
  <c r="H11" i="2"/>
  <c r="AB2" i="2" l="1" a="1"/>
  <c r="AB8" i="2" s="1"/>
  <c r="AC9" i="2"/>
  <c r="AC10" i="2"/>
  <c r="AH24" i="4"/>
  <c r="AH28" i="4"/>
  <c r="AC6" i="2"/>
  <c r="AH84" i="4"/>
  <c r="AH74" i="4"/>
  <c r="AH34" i="4"/>
  <c r="AH7" i="4"/>
  <c r="AH52" i="4"/>
  <c r="AH97" i="4"/>
  <c r="AH46" i="4"/>
  <c r="AH81" i="4"/>
  <c r="AH67" i="4"/>
  <c r="AC4" i="2"/>
  <c r="AC7" i="2"/>
  <c r="AC14" i="2"/>
  <c r="AH35" i="4"/>
  <c r="AH59" i="4"/>
  <c r="AH72" i="4"/>
  <c r="AH8" i="4"/>
  <c r="AH20" i="4"/>
  <c r="AH11" i="4"/>
  <c r="AH99" i="4"/>
  <c r="AH38" i="4"/>
  <c r="AH89" i="4"/>
  <c r="AH29" i="4"/>
  <c r="AH61" i="4"/>
  <c r="AH85" i="4"/>
  <c r="AH62" i="4"/>
  <c r="AS6" i="2"/>
  <c r="AV5" i="2"/>
  <c r="AW5" i="2" s="1"/>
  <c r="AY5" i="2" s="1"/>
  <c r="AC15" i="2"/>
  <c r="AC21" i="2"/>
  <c r="AC11" i="2"/>
  <c r="AH98" i="4"/>
  <c r="AH13" i="4"/>
  <c r="AH82" i="4"/>
  <c r="AH91" i="4"/>
  <c r="AH57" i="4"/>
  <c r="AH77" i="4"/>
  <c r="AC5" i="2"/>
  <c r="AC20" i="2"/>
  <c r="AH50" i="4"/>
  <c r="AH42" i="4"/>
  <c r="AH75" i="4"/>
  <c r="AH95" i="4"/>
  <c r="AH80" i="4"/>
  <c r="AH33" i="4"/>
  <c r="AH76" i="4"/>
  <c r="AH18" i="4"/>
  <c r="AC13" i="2"/>
  <c r="AC12" i="2"/>
  <c r="AH37" i="4"/>
  <c r="AC16" i="2"/>
  <c r="AH17" i="4"/>
  <c r="AH70" i="4"/>
  <c r="AH44" i="4"/>
  <c r="AH65" i="4"/>
  <c r="AC17" i="2"/>
  <c r="AC19" i="2"/>
  <c r="AH5" i="4"/>
  <c r="AH32" i="4"/>
  <c r="AH40" i="4"/>
  <c r="AH43" i="4"/>
  <c r="AH68" i="4"/>
  <c r="AH14" i="4"/>
  <c r="AH10" i="4"/>
  <c r="B25" i="1" a="1"/>
  <c r="AL16" i="3"/>
  <c r="AI17" i="3"/>
  <c r="AJ2" i="3" s="1" a="1"/>
  <c r="Z5" i="4"/>
  <c r="X7" i="4"/>
  <c r="Z6" i="4"/>
  <c r="AL4" i="2"/>
  <c r="AJ5" i="2"/>
  <c r="AJ8" i="3" l="1"/>
  <c r="AJ9" i="3"/>
  <c r="AJ12" i="3"/>
  <c r="AJ14" i="3"/>
  <c r="AJ16" i="3"/>
  <c r="AJ10" i="3"/>
  <c r="AJ17" i="3"/>
  <c r="AK16" i="3" s="1"/>
  <c r="AJ6" i="3"/>
  <c r="AJ3" i="3"/>
  <c r="AJ2" i="3"/>
  <c r="AJ4" i="3"/>
  <c r="AJ15" i="3"/>
  <c r="AJ13" i="3"/>
  <c r="AJ7" i="3"/>
  <c r="AJ5" i="3"/>
  <c r="AJ11" i="3"/>
  <c r="AB15" i="2"/>
  <c r="AB9" i="2"/>
  <c r="AB20" i="2"/>
  <c r="AB16" i="2"/>
  <c r="AB10" i="2"/>
  <c r="AB14" i="2"/>
  <c r="AB12" i="2"/>
  <c r="AB21" i="2"/>
  <c r="AB18" i="2"/>
  <c r="AB7" i="2"/>
  <c r="AB11" i="2"/>
  <c r="AB4" i="2"/>
  <c r="AB22" i="2"/>
  <c r="B31" i="1"/>
  <c r="B28" i="1"/>
  <c r="B32" i="1"/>
  <c r="B33" i="1"/>
  <c r="B30" i="1"/>
  <c r="B35" i="1"/>
  <c r="B25" i="1"/>
  <c r="B29" i="1"/>
  <c r="B26" i="1"/>
  <c r="B34" i="1"/>
  <c r="B27" i="1"/>
  <c r="AB13" i="2"/>
  <c r="AB3" i="2"/>
  <c r="AB2" i="2"/>
  <c r="AB17" i="2"/>
  <c r="AB6" i="2"/>
  <c r="AB5" i="2"/>
  <c r="AB19" i="2"/>
  <c r="AS7" i="2"/>
  <c r="AV6" i="2"/>
  <c r="AW6" i="2" s="1"/>
  <c r="AY6" i="2" s="1"/>
  <c r="AL17" i="3"/>
  <c r="X8" i="4"/>
  <c r="Z7" i="4"/>
  <c r="AL5" i="2"/>
  <c r="AJ6" i="2"/>
  <c r="B36" i="1" l="1"/>
  <c r="AK15" i="3"/>
  <c r="AK14" i="3"/>
  <c r="AK13" i="3"/>
  <c r="AK12" i="3" s="1"/>
  <c r="AK11" i="3" s="1"/>
  <c r="AK10" i="3" s="1"/>
  <c r="AK9" i="3" s="1"/>
  <c r="AK8" i="3" s="1"/>
  <c r="AK7" i="3" s="1"/>
  <c r="AK6" i="3" s="1"/>
  <c r="AK5" i="3" s="1"/>
  <c r="AK4" i="3" s="1"/>
  <c r="AK3" i="3" s="1"/>
  <c r="AK2" i="3" s="1"/>
  <c r="AS8" i="2"/>
  <c r="AV7" i="2"/>
  <c r="AW7" i="2" s="1"/>
  <c r="AY7" i="2" s="1"/>
  <c r="X9" i="4"/>
  <c r="Z8" i="4"/>
  <c r="AL6" i="2"/>
  <c r="AJ7" i="2"/>
  <c r="AS9" i="2" l="1"/>
  <c r="AV8" i="2"/>
  <c r="AW8" i="2" s="1"/>
  <c r="AY8" i="2" s="1"/>
  <c r="X10" i="4"/>
  <c r="Z9" i="4"/>
  <c r="AL7" i="2"/>
  <c r="AJ8" i="2"/>
  <c r="AS10" i="2" l="1"/>
  <c r="AV9" i="2"/>
  <c r="AW9" i="2" s="1"/>
  <c r="AY9" i="2" s="1"/>
  <c r="Z10" i="4"/>
  <c r="X11" i="4"/>
  <c r="AJ9" i="2"/>
  <c r="AL8" i="2"/>
  <c r="AS11" i="2" l="1"/>
  <c r="AV10" i="2"/>
  <c r="AW10" i="2" s="1"/>
  <c r="AY10" i="2" s="1"/>
  <c r="X12" i="4"/>
  <c r="Z11" i="4"/>
  <c r="AL9" i="2"/>
  <c r="AJ10" i="2"/>
  <c r="AS12" i="2" l="1"/>
  <c r="AV11" i="2"/>
  <c r="AW11" i="2" s="1"/>
  <c r="AY11" i="2" s="1"/>
  <c r="Z12" i="4"/>
  <c r="X13" i="4"/>
  <c r="AL10" i="2"/>
  <c r="AJ11" i="2"/>
  <c r="AS13" i="2" l="1"/>
  <c r="AV12" i="2"/>
  <c r="AW12" i="2" s="1"/>
  <c r="AY12" i="2" s="1"/>
  <c r="Z13" i="4"/>
  <c r="X14" i="4"/>
  <c r="AJ12" i="2"/>
  <c r="AL11" i="2"/>
  <c r="AS14" i="2" l="1"/>
  <c r="AV13" i="2"/>
  <c r="AW13" i="2" s="1"/>
  <c r="AY13" i="2" s="1"/>
  <c r="X15" i="4"/>
  <c r="Z14" i="4"/>
  <c r="AL12" i="2"/>
  <c r="AJ13" i="2"/>
  <c r="AS15" i="2" l="1"/>
  <c r="AV14" i="2"/>
  <c r="AW14" i="2" s="1"/>
  <c r="AY14" i="2" s="1"/>
  <c r="X16" i="4"/>
  <c r="Z15" i="4"/>
  <c r="AL13" i="2"/>
  <c r="AJ14" i="2"/>
  <c r="AS16" i="2" l="1"/>
  <c r="AV15" i="2"/>
  <c r="AW15" i="2" s="1"/>
  <c r="AY15" i="2" s="1"/>
  <c r="Z16" i="4"/>
  <c r="X17" i="4"/>
  <c r="AL14" i="2"/>
  <c r="AJ15" i="2"/>
  <c r="AS17" i="2" l="1"/>
  <c r="AV16" i="2"/>
  <c r="AW16" i="2" s="1"/>
  <c r="AY16" i="2" s="1"/>
  <c r="X18" i="4"/>
  <c r="Z17" i="4"/>
  <c r="AL15" i="2"/>
  <c r="AJ16" i="2"/>
  <c r="AS18" i="2" l="1"/>
  <c r="AV17" i="2"/>
  <c r="AW17" i="2" s="1"/>
  <c r="AY17" i="2" s="1"/>
  <c r="Z18" i="4"/>
  <c r="X19" i="4"/>
  <c r="AL16" i="2"/>
  <c r="AJ17" i="2"/>
  <c r="AS19" i="2" l="1"/>
  <c r="AV18" i="2"/>
  <c r="AW18" i="2" s="1"/>
  <c r="AY18" i="2" s="1"/>
  <c r="X20" i="4"/>
  <c r="Z19" i="4"/>
  <c r="AL17" i="2"/>
  <c r="AJ18" i="2"/>
  <c r="AS20" i="2" l="1"/>
  <c r="AV19" i="2"/>
  <c r="AW19" i="2" s="1"/>
  <c r="AY19" i="2" s="1"/>
  <c r="X21" i="4"/>
  <c r="Z20" i="4"/>
  <c r="AL18" i="2"/>
  <c r="AJ19" i="2"/>
  <c r="AS21" i="2" l="1"/>
  <c r="AV20" i="2"/>
  <c r="AW20" i="2" s="1"/>
  <c r="AY20" i="2" s="1"/>
  <c r="X22" i="4"/>
  <c r="Z21" i="4"/>
  <c r="AL19" i="2"/>
  <c r="AJ20" i="2"/>
  <c r="AS22" i="2" l="1"/>
  <c r="AV21" i="2"/>
  <c r="AW21" i="2" s="1"/>
  <c r="AY21" i="2" s="1"/>
  <c r="Z22" i="4"/>
  <c r="Y2" i="4" a="1"/>
  <c r="AL20" i="2"/>
  <c r="AJ21" i="2"/>
  <c r="AV22" i="2" l="1"/>
  <c r="AW22" i="2" s="1"/>
  <c r="AY22" i="2" s="1"/>
  <c r="AT2" i="2" a="1"/>
  <c r="AJ2" i="4" a="1"/>
  <c r="Y17" i="4"/>
  <c r="Y9" i="4"/>
  <c r="Y13" i="4"/>
  <c r="Y22" i="4"/>
  <c r="Y18" i="4"/>
  <c r="Y10" i="4"/>
  <c r="Y2" i="4"/>
  <c r="Y21" i="4"/>
  <c r="Y6" i="4"/>
  <c r="Y19" i="4"/>
  <c r="Y11" i="4"/>
  <c r="Y3" i="4"/>
  <c r="Y5" i="4"/>
  <c r="Y14" i="4"/>
  <c r="Y15" i="4"/>
  <c r="Y7" i="4"/>
  <c r="Y20" i="4"/>
  <c r="Y12" i="4"/>
  <c r="Y4" i="4"/>
  <c r="Y16" i="4"/>
  <c r="Y8" i="4"/>
  <c r="AL21" i="2"/>
  <c r="AJ22" i="2"/>
  <c r="AL22" i="2" s="1"/>
  <c r="AT8" i="2" l="1"/>
  <c r="AX8" i="2" s="1"/>
  <c r="AT16" i="2"/>
  <c r="AX16" i="2" s="1"/>
  <c r="AT3" i="2"/>
  <c r="AX3" i="2" s="1"/>
  <c r="AT11" i="2"/>
  <c r="AX11" i="2" s="1"/>
  <c r="AT10" i="2"/>
  <c r="AX10" i="2" s="1"/>
  <c r="AT20" i="2"/>
  <c r="AT14" i="2"/>
  <c r="AX14" i="2" s="1"/>
  <c r="AT4" i="2"/>
  <c r="AX4" i="2" s="1"/>
  <c r="AT9" i="2"/>
  <c r="AX9" i="2" s="1"/>
  <c r="AT22" i="2"/>
  <c r="AT2" i="2"/>
  <c r="AX2" i="2" s="1"/>
  <c r="AT17" i="2"/>
  <c r="AX17" i="2" s="1"/>
  <c r="AT21" i="2"/>
  <c r="AT12" i="2"/>
  <c r="AX12" i="2" s="1"/>
  <c r="AT7" i="2"/>
  <c r="AX7" i="2" s="1"/>
  <c r="AT15" i="2"/>
  <c r="AX15" i="2" s="1"/>
  <c r="AT6" i="2"/>
  <c r="AX6" i="2" s="1"/>
  <c r="AT19" i="2"/>
  <c r="AT5" i="2"/>
  <c r="AX5" i="2" s="1"/>
  <c r="AT13" i="2"/>
  <c r="AX13" i="2" s="1"/>
  <c r="AT18" i="2"/>
  <c r="AX18" i="2" s="1"/>
  <c r="AJ8" i="4"/>
  <c r="AJ3" i="4"/>
  <c r="AJ14" i="4"/>
  <c r="AJ13" i="4"/>
  <c r="AJ21" i="4"/>
  <c r="AJ11" i="4"/>
  <c r="AJ22" i="4"/>
  <c r="AK21" i="4" s="1"/>
  <c r="AJ2" i="4"/>
  <c r="AJ16" i="4"/>
  <c r="AJ19" i="4"/>
  <c r="AJ5" i="4"/>
  <c r="AJ10" i="4"/>
  <c r="AJ18" i="4"/>
  <c r="AJ4" i="4"/>
  <c r="AJ7" i="4"/>
  <c r="AJ9" i="4"/>
  <c r="AJ12" i="4"/>
  <c r="AJ15" i="4"/>
  <c r="AJ17" i="4"/>
  <c r="AJ20" i="4"/>
  <c r="AJ6" i="4"/>
  <c r="AK2" i="2" a="1"/>
  <c r="AK15" i="2" s="1"/>
  <c r="AX20" i="2" l="1"/>
  <c r="AK2" i="2"/>
  <c r="AX21" i="2"/>
  <c r="AK4" i="2"/>
  <c r="AX19" i="2"/>
  <c r="AK20" i="4"/>
  <c r="AU21" i="2"/>
  <c r="AU20" i="2" s="1"/>
  <c r="AU19" i="2" s="1"/>
  <c r="AU18" i="2" s="1"/>
  <c r="AU17" i="2" s="1"/>
  <c r="AU16" i="2" s="1"/>
  <c r="AU15" i="2" s="1"/>
  <c r="AU14" i="2" s="1"/>
  <c r="AU13" i="2" s="1"/>
  <c r="AU12" i="2" s="1"/>
  <c r="AU11" i="2" s="1"/>
  <c r="AU10" i="2" s="1"/>
  <c r="AU9" i="2" s="1"/>
  <c r="AU8" i="2" s="1"/>
  <c r="AU7" i="2" s="1"/>
  <c r="AU6" i="2" s="1"/>
  <c r="AU5" i="2" s="1"/>
  <c r="AU4" i="2" s="1"/>
  <c r="AU3" i="2" s="1"/>
  <c r="AU2" i="2" s="1"/>
  <c r="AX22" i="2"/>
  <c r="AK19" i="4"/>
  <c r="AK18" i="4" s="1"/>
  <c r="AK17" i="4" s="1"/>
  <c r="AK16" i="4" s="1"/>
  <c r="AK15" i="4" s="1"/>
  <c r="AK14" i="4" s="1"/>
  <c r="AK13" i="4" s="1"/>
  <c r="AK12" i="4" s="1"/>
  <c r="AK11" i="4" s="1"/>
  <c r="AK10" i="4" s="1"/>
  <c r="AK9" i="4" s="1"/>
  <c r="AK8" i="4" s="1"/>
  <c r="AK7" i="4" s="1"/>
  <c r="AK6" i="4" s="1"/>
  <c r="AK6" i="2"/>
  <c r="AK10" i="2"/>
  <c r="AK5" i="2"/>
  <c r="AK17" i="2"/>
  <c r="AK14" i="2"/>
  <c r="AK21" i="2"/>
  <c r="AK16" i="2"/>
  <c r="AK9" i="2"/>
  <c r="AK13" i="2"/>
  <c r="AK18" i="2"/>
  <c r="AK19" i="2"/>
  <c r="AK8" i="2"/>
  <c r="AK20" i="2"/>
  <c r="AK11" i="2"/>
  <c r="AK7" i="2"/>
  <c r="AK22" i="2"/>
  <c r="AK12" i="2"/>
  <c r="AK3" i="2"/>
</calcChain>
</file>

<file path=xl/sharedStrings.xml><?xml version="1.0" encoding="utf-8"?>
<sst xmlns="http://schemas.openxmlformats.org/spreadsheetml/2006/main" count="416" uniqueCount="156">
  <si>
    <t xml:space="preserve"> </t>
    <phoneticPr fontId="1" type="noConversion"/>
  </si>
  <si>
    <t>Group</t>
    <phoneticPr fontId="1" type="noConversion"/>
  </si>
  <si>
    <t>Frequeny</t>
    <phoneticPr fontId="1" type="noConversion"/>
  </si>
  <si>
    <t>S1</t>
    <phoneticPr fontId="1" type="noConversion"/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</si>
  <si>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</si>
  <si>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</si>
  <si>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</si>
  <si>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</si>
  <si>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</si>
  <si>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</si>
  <si>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</si>
  <si>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</si>
  <si>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</si>
  <si>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</si>
  <si>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</si>
  <si>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</si>
  <si>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</si>
  <si>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</si>
  <si>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</si>
  <si>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</si>
  <si>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</si>
  <si>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</si>
  <si>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</si>
  <si>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</si>
  <si>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</si>
  <si>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</si>
  <si>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</si>
  <si>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</si>
  <si>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</si>
  <si>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</si>
  <si>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</si>
  <si>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</si>
  <si>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</si>
  <si>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</si>
  <si>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</si>
  <si>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</si>
  <si>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</si>
  <si>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</si>
  <si>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</si>
  <si>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</si>
  <si>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</si>
  <si>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</si>
  <si>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</si>
  <si>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</si>
  <si>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</si>
  <si>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</si>
  <si>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</si>
  <si>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</si>
  <si>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</si>
  <si>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</si>
  <si>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</si>
  <si>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</si>
  <si>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</si>
  <si>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</si>
  <si>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</si>
  <si>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</si>
  <si>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</si>
  <si>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</si>
  <si>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</si>
  <si>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</si>
  <si>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</si>
  <si>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</si>
  <si>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</si>
  <si>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</si>
  <si>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</si>
  <si>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</si>
  <si>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S64</t>
  </si>
  <si>
    <t>S65</t>
  </si>
  <si>
    <t>S66</t>
  </si>
  <si>
    <t>S67</t>
  </si>
  <si>
    <t>S68</t>
  </si>
  <si>
    <t>S69</t>
  </si>
  <si>
    <t>S70</t>
  </si>
  <si>
    <t>S71</t>
  </si>
  <si>
    <t>S72</t>
  </si>
  <si>
    <t>S73</t>
  </si>
  <si>
    <t>S74</t>
  </si>
  <si>
    <t>S75</t>
  </si>
  <si>
    <t>S76</t>
  </si>
  <si>
    <t>S77</t>
  </si>
  <si>
    <t>S78</t>
  </si>
  <si>
    <t>S79</t>
  </si>
  <si>
    <t>S80</t>
  </si>
  <si>
    <t>S81</t>
  </si>
  <si>
    <t>S82</t>
  </si>
  <si>
    <t>S83</t>
  </si>
  <si>
    <t>S84</t>
  </si>
  <si>
    <t>S85</t>
  </si>
  <si>
    <t>S86</t>
  </si>
  <si>
    <t>S87</t>
  </si>
  <si>
    <t>S88</t>
  </si>
  <si>
    <t>S89</t>
  </si>
  <si>
    <t>S90</t>
  </si>
  <si>
    <t>S91</t>
  </si>
  <si>
    <t>S92</t>
  </si>
  <si>
    <t>S93</t>
  </si>
  <si>
    <t>S94</t>
  </si>
  <si>
    <t>S95</t>
  </si>
  <si>
    <t>S96</t>
  </si>
  <si>
    <t>S97</t>
  </si>
  <si>
    <t>S98</t>
  </si>
  <si>
    <t>S99</t>
  </si>
  <si>
    <t>S100</t>
  </si>
  <si>
    <t>X</t>
    <phoneticPr fontId="1" type="noConversion"/>
  </si>
  <si>
    <t>Frequency</t>
    <phoneticPr fontId="1" type="noConversion"/>
  </si>
  <si>
    <t xml:space="preserve">  </t>
    <phoneticPr fontId="1" type="noConversion"/>
  </si>
  <si>
    <t>N(10,10)</t>
    <phoneticPr fontId="1" type="noConversion"/>
  </si>
  <si>
    <t>X1</t>
    <phoneticPr fontId="1" type="noConversion"/>
  </si>
  <si>
    <t>X2</t>
    <phoneticPr fontId="1" type="noConversion"/>
  </si>
  <si>
    <t>Y1</t>
    <phoneticPr fontId="1" type="noConversion"/>
  </si>
  <si>
    <t>Y2</t>
  </si>
  <si>
    <t>X3</t>
  </si>
  <si>
    <t>X4</t>
  </si>
  <si>
    <t>X5</t>
  </si>
  <si>
    <t>X6</t>
  </si>
  <si>
    <t>Y3</t>
  </si>
  <si>
    <t>Y4</t>
  </si>
  <si>
    <t>Y5</t>
  </si>
  <si>
    <t>Z1</t>
    <phoneticPr fontId="1" type="noConversion"/>
  </si>
  <si>
    <t>Z2</t>
  </si>
  <si>
    <t>Z3</t>
  </si>
  <si>
    <t>Z4</t>
  </si>
  <si>
    <t>Z5</t>
  </si>
  <si>
    <t>Mean</t>
    <phoneticPr fontId="1" type="noConversion"/>
  </si>
  <si>
    <t>N(10,2)</t>
    <phoneticPr fontId="1" type="noConversion"/>
  </si>
  <si>
    <t>SS</t>
    <phoneticPr fontId="1" type="noConversion"/>
  </si>
  <si>
    <r>
      <t>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(4)</t>
    </r>
    <phoneticPr fontId="1" type="noConversion"/>
  </si>
  <si>
    <t>TailP</t>
    <phoneticPr fontId="1" type="noConversion"/>
  </si>
  <si>
    <r>
      <t>CP:X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(4)</t>
    </r>
    <phoneticPr fontId="1" type="noConversion"/>
  </si>
  <si>
    <r>
      <t>Freq: X</t>
    </r>
    <r>
      <rPr>
        <vertAlign val="superscript"/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2"/>
        <charset val="134"/>
        <scheme val="minor"/>
      </rPr>
      <t>(4)</t>
    </r>
    <phoneticPr fontId="1" type="noConversion"/>
  </si>
  <si>
    <t>t</t>
    <phoneticPr fontId="1" type="noConversion"/>
  </si>
  <si>
    <t>S</t>
    <phoneticPr fontId="1" type="noConversion"/>
  </si>
  <si>
    <t>t(4)</t>
    <phoneticPr fontId="1" type="noConversion"/>
  </si>
  <si>
    <t>X7</t>
  </si>
  <si>
    <t>X8</t>
  </si>
  <si>
    <t>X9</t>
  </si>
  <si>
    <t>X10</t>
  </si>
  <si>
    <t>Y6</t>
  </si>
  <si>
    <t>Y7</t>
  </si>
  <si>
    <t>Y8</t>
  </si>
  <si>
    <t>Y9</t>
  </si>
  <si>
    <t>Y10</t>
  </si>
  <si>
    <t>SS1-4</t>
    <phoneticPr fontId="1" type="noConversion"/>
  </si>
  <si>
    <t>SS5-10</t>
    <phoneticPr fontId="1" type="noConversion"/>
  </si>
  <si>
    <t>F</t>
    <phoneticPr fontId="1" type="noConversion"/>
  </si>
  <si>
    <t>Y1</t>
  </si>
  <si>
    <t>X</t>
    <phoneticPr fontId="1" type="noConversion"/>
  </si>
  <si>
    <t>Frequency</t>
    <phoneticPr fontId="1" type="noConversion"/>
  </si>
  <si>
    <t>F(4,6)</t>
    <phoneticPr fontId="1" type="noConversion"/>
  </si>
  <si>
    <t>X</t>
    <phoneticPr fontId="1" type="noConversion"/>
  </si>
  <si>
    <t>t(1)</t>
    <phoneticPr fontId="1" type="noConversion"/>
  </si>
  <si>
    <t>t(2)</t>
  </si>
  <si>
    <t>t(3)</t>
  </si>
  <si>
    <t>t(5)</t>
    <phoneticPr fontId="1" type="noConversion"/>
  </si>
  <si>
    <t>t(10)</t>
    <phoneticPr fontId="1" type="noConversion"/>
  </si>
  <si>
    <t>N(0,1)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</si>
</sst>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vertAlign val="superscript"/>
      <sz val="11"/>
      <color theme="1"/>
      <name val="宋体"/>
      <family val="3"/>
      <charset val="134"/>
      <scheme val="minor"/>
    </font>
    <font>
      <sz val="11"/>
      <color theme="1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3" fillId="0" borderId="0"/>
  </cellStyleXfs>
  <cellXfs count="1">
    <xf numFmtId="0" fontId="0" fillId="0" borderId="0" xfId="0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'U(0,1)'!$A$26:$A$35</c:f>
              <c:numCache>
                <c:formatCode>General</c:formatCode>
                <c:ptCount val="10"/>
                <c:pt idx="0">
                  <c:v>0.1</c:v>
                </c:pt>
                <c:pt idx="1">
                  <c:v>0.2</c:v>
                </c:pt>
                <c:pt idx="2">
                  <c:v>0.30000000000000004</c:v>
                </c:pt>
                <c:pt idx="3">
                  <c:v>0.4</c:v>
                </c:pt>
                <c:pt idx="4">
                  <c:v>0.5</c:v>
                </c:pt>
                <c:pt idx="5">
                  <c:v>0.6</c:v>
                </c:pt>
                <c:pt idx="6">
                  <c:v>0.7</c:v>
                </c:pt>
                <c:pt idx="7">
                  <c:v>0.79999999999999993</c:v>
                </c:pt>
                <c:pt idx="8">
                  <c:v>0.89999999999999991</c:v>
                </c:pt>
                <c:pt idx="9">
                  <c:v>0.99999999999999989</c:v>
                </c:pt>
              </c:numCache>
            </c:numRef>
          </c:cat>
          <c:val>
            <c:numRef>
              <c:f>'U(0,1)'!$B$26:$B$35</c:f>
              <c:numCache>
                <c:formatCode>General</c:formatCode>
                <c:ptCount val="10"/>
                <c:pt idx="0">
                  <c:v>6</c:v>
                </c:pt>
                <c:pt idx="1">
                  <c:v>11</c:v>
                </c:pt>
                <c:pt idx="2">
                  <c:v>10</c:v>
                </c:pt>
                <c:pt idx="3">
                  <c:v>12</c:v>
                </c:pt>
                <c:pt idx="4">
                  <c:v>11</c:v>
                </c:pt>
                <c:pt idx="5">
                  <c:v>12</c:v>
                </c:pt>
                <c:pt idx="6">
                  <c:v>14</c:v>
                </c:pt>
                <c:pt idx="7">
                  <c:v>9</c:v>
                </c:pt>
                <c:pt idx="8">
                  <c:v>11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024640"/>
        <c:axId val="263026176"/>
      </c:barChart>
      <c:catAx>
        <c:axId val="26302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3026176"/>
        <c:crosses val="autoZero"/>
        <c:auto val="1"/>
        <c:lblAlgn val="ctr"/>
        <c:lblOffset val="100"/>
        <c:noMultiLvlLbl val="0"/>
      </c:catAx>
      <c:valAx>
        <c:axId val="2630261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30246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'N(10,10)'!$AB$2:$AB$22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6.0000000000000001E-3</c:v>
                </c:pt>
                <c:pt idx="4">
                  <c:v>0.01</c:v>
                </c:pt>
                <c:pt idx="5">
                  <c:v>1.7999999999999999E-2</c:v>
                </c:pt>
                <c:pt idx="6">
                  <c:v>5.6000000000000001E-2</c:v>
                </c:pt>
                <c:pt idx="7">
                  <c:v>0.06</c:v>
                </c:pt>
                <c:pt idx="8">
                  <c:v>0.108</c:v>
                </c:pt>
                <c:pt idx="9">
                  <c:v>0.114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0.11</c:v>
                </c:pt>
                <c:pt idx="13">
                  <c:v>7.0000000000000007E-2</c:v>
                </c:pt>
                <c:pt idx="14">
                  <c:v>6.4000000000000001E-2</c:v>
                </c:pt>
                <c:pt idx="15">
                  <c:v>5.6000000000000001E-2</c:v>
                </c:pt>
                <c:pt idx="16">
                  <c:v>2.8000000000000001E-2</c:v>
                </c:pt>
                <c:pt idx="17">
                  <c:v>2E-3</c:v>
                </c:pt>
                <c:pt idx="18">
                  <c:v>1.4E-2</c:v>
                </c:pt>
                <c:pt idx="19">
                  <c:v>2E-3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827840"/>
        <c:axId val="263829376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'N(10,10)'!$AC$2:$AC$22</c:f>
              <c:numCache>
                <c:formatCode>General</c:formatCode>
                <c:ptCount val="21"/>
                <c:pt idx="0">
                  <c:v>8.5003666025203488E-4</c:v>
                </c:pt>
                <c:pt idx="1">
                  <c:v>2.1979480031862693E-3</c:v>
                </c:pt>
                <c:pt idx="2">
                  <c:v>5.1424221263517674E-3</c:v>
                </c:pt>
                <c:pt idx="3">
                  <c:v>1.0886507726916074E-2</c:v>
                </c:pt>
                <c:pt idx="4">
                  <c:v>2.0853550036283013E-2</c:v>
                </c:pt>
                <c:pt idx="5">
                  <c:v>3.6144478533636261E-2</c:v>
                </c:pt>
                <c:pt idx="6">
                  <c:v>5.6685826122489562E-2</c:v>
                </c:pt>
                <c:pt idx="7">
                  <c:v>8.0441016315624905E-2</c:v>
                </c:pt>
                <c:pt idx="8">
                  <c:v>0.10328830949345566</c:v>
                </c:pt>
                <c:pt idx="9">
                  <c:v>0.1200038948430136</c:v>
                </c:pt>
                <c:pt idx="10">
                  <c:v>0.126156626101008</c:v>
                </c:pt>
                <c:pt idx="11">
                  <c:v>0.1200038948430136</c:v>
                </c:pt>
                <c:pt idx="12">
                  <c:v>0.10328830949345566</c:v>
                </c:pt>
                <c:pt idx="13">
                  <c:v>8.0441016315624905E-2</c:v>
                </c:pt>
                <c:pt idx="14">
                  <c:v>5.6685826122489562E-2</c:v>
                </c:pt>
                <c:pt idx="15">
                  <c:v>3.6144478533636261E-2</c:v>
                </c:pt>
                <c:pt idx="16">
                  <c:v>2.0853550036283013E-2</c:v>
                </c:pt>
                <c:pt idx="17">
                  <c:v>1.0886507726916074E-2</c:v>
                </c:pt>
                <c:pt idx="18">
                  <c:v>5.1424221263517674E-3</c:v>
                </c:pt>
                <c:pt idx="19">
                  <c:v>2.1979480031862693E-3</c:v>
                </c:pt>
                <c:pt idx="20">
                  <c:v>8.5003666025203488E-4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827840"/>
        <c:axId val="263829376"/>
      </c:lineChart>
      <c:catAx>
        <c:axId val="263827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3829376"/>
        <c:crosses val="autoZero"/>
        <c:auto val="1"/>
        <c:lblAlgn val="ctr"/>
        <c:lblOffset val="100"/>
        <c:noMultiLvlLbl val="0"/>
      </c:catAx>
      <c:valAx>
        <c:axId val="263829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3827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'N(10,10)'!$AK$2:$AK$22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0.05</c:v>
                </c:pt>
                <c:pt idx="9">
                  <c:v>0.21</c:v>
                </c:pt>
                <c:pt idx="10">
                  <c:v>0.24</c:v>
                </c:pt>
                <c:pt idx="11">
                  <c:v>0.3</c:v>
                </c:pt>
                <c:pt idx="12">
                  <c:v>0.13</c:v>
                </c:pt>
                <c:pt idx="13">
                  <c:v>0.04</c:v>
                </c:pt>
                <c:pt idx="14">
                  <c:v>0.02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2873856"/>
        <c:axId val="262875392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'N(10,10)'!$AL$2:$AL$22</c:f>
              <c:numCache>
                <c:formatCode>General</c:formatCode>
                <c:ptCount val="21"/>
                <c:pt idx="0">
                  <c:v>3.9177166327543478E-12</c:v>
                </c:pt>
                <c:pt idx="1">
                  <c:v>4.5282647397717245E-10</c:v>
                </c:pt>
                <c:pt idx="2">
                  <c:v>3.1745586679666508E-8</c:v>
                </c:pt>
                <c:pt idx="3">
                  <c:v>1.3498566943461955E-6</c:v>
                </c:pt>
                <c:pt idx="4">
                  <c:v>3.4813262986687027E-5</c:v>
                </c:pt>
                <c:pt idx="5">
                  <c:v>5.4457105758817792E-4</c:v>
                </c:pt>
                <c:pt idx="6">
                  <c:v>5.1667463385230176E-3</c:v>
                </c:pt>
                <c:pt idx="7">
                  <c:v>2.9732572305907361E-2</c:v>
                </c:pt>
                <c:pt idx="8">
                  <c:v>0.10377687435514869</c:v>
                </c:pt>
                <c:pt idx="9">
                  <c:v>0.21969564473386119</c:v>
                </c:pt>
                <c:pt idx="10">
                  <c:v>0.28209479177387814</c:v>
                </c:pt>
                <c:pt idx="11">
                  <c:v>0.21969564473386119</c:v>
                </c:pt>
                <c:pt idx="12">
                  <c:v>0.10377687435514869</c:v>
                </c:pt>
                <c:pt idx="13">
                  <c:v>2.9732572305907361E-2</c:v>
                </c:pt>
                <c:pt idx="14">
                  <c:v>5.1667463385230176E-3</c:v>
                </c:pt>
                <c:pt idx="15">
                  <c:v>5.4457105758817792E-4</c:v>
                </c:pt>
                <c:pt idx="16">
                  <c:v>3.4813262986687027E-5</c:v>
                </c:pt>
                <c:pt idx="17">
                  <c:v>1.3498566943461955E-6</c:v>
                </c:pt>
                <c:pt idx="18">
                  <c:v>3.1745586679666508E-8</c:v>
                </c:pt>
                <c:pt idx="19">
                  <c:v>4.5282647397717245E-10</c:v>
                </c:pt>
                <c:pt idx="20">
                  <c:v>3.9177166327543478E-12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2873856"/>
        <c:axId val="262875392"/>
      </c:lineChart>
      <c:catAx>
        <c:axId val="262873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2875392"/>
        <c:crosses val="autoZero"/>
        <c:auto val="1"/>
        <c:lblAlgn val="ctr"/>
        <c:lblOffset val="100"/>
        <c:noMultiLvlLbl val="0"/>
      </c:catAx>
      <c:valAx>
        <c:axId val="2628753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28738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'N(10,10)'!$AU$2:$AU$22</c:f>
              <c:numCache>
                <c:formatCode>General</c:formatCode>
                <c:ptCount val="21"/>
                <c:pt idx="0">
                  <c:v>0.99999999999999989</c:v>
                </c:pt>
                <c:pt idx="1">
                  <c:v>0.89999999999999991</c:v>
                </c:pt>
                <c:pt idx="2">
                  <c:v>0.65999999999999992</c:v>
                </c:pt>
                <c:pt idx="3">
                  <c:v>0.47</c:v>
                </c:pt>
                <c:pt idx="4">
                  <c:v>0.35</c:v>
                </c:pt>
                <c:pt idx="5">
                  <c:v>0.23</c:v>
                </c:pt>
                <c:pt idx="6">
                  <c:v>0.16</c:v>
                </c:pt>
                <c:pt idx="7">
                  <c:v>0.11</c:v>
                </c:pt>
                <c:pt idx="8">
                  <c:v>0.08</c:v>
                </c:pt>
                <c:pt idx="9">
                  <c:v>0.06</c:v>
                </c:pt>
                <c:pt idx="10">
                  <c:v>0.04</c:v>
                </c:pt>
                <c:pt idx="11">
                  <c:v>0.04</c:v>
                </c:pt>
                <c:pt idx="12">
                  <c:v>0.02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690880"/>
        <c:axId val="263700864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'N(10,10)'!$AV$2:$AV$22</c:f>
              <c:numCache>
                <c:formatCode>General</c:formatCode>
                <c:ptCount val="21"/>
                <c:pt idx="0">
                  <c:v>1</c:v>
                </c:pt>
                <c:pt idx="1">
                  <c:v>0.90979598956895014</c:v>
                </c:pt>
                <c:pt idx="2">
                  <c:v>0.73575888234288478</c:v>
                </c:pt>
                <c:pt idx="3">
                  <c:v>0.55782540037107464</c:v>
                </c:pt>
                <c:pt idx="4">
                  <c:v>0.40600584970983811</c:v>
                </c:pt>
                <c:pt idx="5">
                  <c:v>0.28729749518364578</c:v>
                </c:pt>
                <c:pt idx="6">
                  <c:v>0.19914827347145578</c:v>
                </c:pt>
                <c:pt idx="7">
                  <c:v>0.13588822540043324</c:v>
                </c:pt>
                <c:pt idx="8">
                  <c:v>9.1578194443670893E-2</c:v>
                </c:pt>
                <c:pt idx="9">
                  <c:v>6.1099480960332686E-2</c:v>
                </c:pt>
                <c:pt idx="10">
                  <c:v>4.0427681994512799E-2</c:v>
                </c:pt>
                <c:pt idx="11">
                  <c:v>2.6564014350016433E-2</c:v>
                </c:pt>
                <c:pt idx="12">
                  <c:v>1.7351265236664509E-2</c:v>
                </c:pt>
                <c:pt idx="13">
                  <c:v>1.1275793947331792E-2</c:v>
                </c:pt>
                <c:pt idx="14">
                  <c:v>7.2950557244361299E-3</c:v>
                </c:pt>
                <c:pt idx="15">
                  <c:v>4.7012171462565856E-3</c:v>
                </c:pt>
                <c:pt idx="16">
                  <c:v>3.0191636511226068E-3</c:v>
                </c:pt>
                <c:pt idx="17">
                  <c:v>1.9329495056011196E-3</c:v>
                </c:pt>
                <c:pt idx="18">
                  <c:v>1.2340980408667955E-3</c:v>
                </c:pt>
                <c:pt idx="19">
                  <c:v>7.8594421382085632E-4</c:v>
                </c:pt>
                <c:pt idx="20">
                  <c:v>4.9939922738733344E-4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690880"/>
        <c:axId val="263700864"/>
      </c:lineChart>
      <c:catAx>
        <c:axId val="263690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3700864"/>
        <c:crosses val="autoZero"/>
        <c:auto val="1"/>
        <c:lblAlgn val="ctr"/>
        <c:lblOffset val="100"/>
        <c:noMultiLvlLbl val="0"/>
      </c:catAx>
      <c:valAx>
        <c:axId val="26370086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369088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'N(10,10)'!$AX$2:$AX$22</c:f>
              <c:numCache>
                <c:formatCode>General</c:formatCode>
                <c:ptCount val="21"/>
                <c:pt idx="0">
                  <c:v>0</c:v>
                </c:pt>
                <c:pt idx="1">
                  <c:v>0.1</c:v>
                </c:pt>
                <c:pt idx="2">
                  <c:v>0.24</c:v>
                </c:pt>
                <c:pt idx="3">
                  <c:v>0.19</c:v>
                </c:pt>
                <c:pt idx="4">
                  <c:v>0.12</c:v>
                </c:pt>
                <c:pt idx="5">
                  <c:v>0.12</c:v>
                </c:pt>
                <c:pt idx="6">
                  <c:v>7.0000000000000007E-2</c:v>
                </c:pt>
                <c:pt idx="7">
                  <c:v>0.05</c:v>
                </c:pt>
                <c:pt idx="8">
                  <c:v>0.03</c:v>
                </c:pt>
                <c:pt idx="9">
                  <c:v>0.02</c:v>
                </c:pt>
                <c:pt idx="10">
                  <c:v>0.02</c:v>
                </c:pt>
                <c:pt idx="11">
                  <c:v>0</c:v>
                </c:pt>
                <c:pt idx="12">
                  <c:v>0.02</c:v>
                </c:pt>
                <c:pt idx="13">
                  <c:v>0.02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788032"/>
        <c:axId val="263789568"/>
      </c:barChart>
      <c:lineChart>
        <c:grouping val="standard"/>
        <c:varyColors val="0"/>
        <c:ser>
          <c:idx val="1"/>
          <c:order val="1"/>
          <c:cat>
            <c:numRef>
              <c:f>'N(10,10)'!$AA$2:$AA$22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'N(10,10)'!$AY$2:$AY$22</c:f>
              <c:numCache>
                <c:formatCode>General</c:formatCode>
                <c:ptCount val="21"/>
                <c:pt idx="1">
                  <c:v>9.0204010431049864E-2</c:v>
                </c:pt>
                <c:pt idx="2">
                  <c:v>0.17403710722606536</c:v>
                </c:pt>
                <c:pt idx="3">
                  <c:v>0.17793348197181014</c:v>
                </c:pt>
                <c:pt idx="4">
                  <c:v>0.15181955066123654</c:v>
                </c:pt>
                <c:pt idx="5">
                  <c:v>0.11870835452619233</c:v>
                </c:pt>
                <c:pt idx="6">
                  <c:v>8.8149221712189973E-2</c:v>
                </c:pt>
                <c:pt idx="7">
                  <c:v>6.326004807102259E-2</c:v>
                </c:pt>
                <c:pt idx="8">
                  <c:v>4.4310030956762336E-2</c:v>
                </c:pt>
                <c:pt idx="9">
                  <c:v>3.0478713483338193E-2</c:v>
                </c:pt>
                <c:pt idx="10">
                  <c:v>2.0671798965819832E-2</c:v>
                </c:pt>
                <c:pt idx="11">
                  <c:v>1.3863667644496425E-2</c:v>
                </c:pt>
                <c:pt idx="12">
                  <c:v>9.2127491133519035E-3</c:v>
                </c:pt>
                <c:pt idx="13">
                  <c:v>6.0754712893327234E-3</c:v>
                </c:pt>
                <c:pt idx="14">
                  <c:v>3.9807382228956856E-3</c:v>
                </c:pt>
                <c:pt idx="15">
                  <c:v>2.5938385781795192E-3</c:v>
                </c:pt>
                <c:pt idx="16">
                  <c:v>1.6820534951339505E-3</c:v>
                </c:pt>
                <c:pt idx="17">
                  <c:v>1.086214145521569E-3</c:v>
                </c:pt>
                <c:pt idx="18">
                  <c:v>6.9885146473425142E-4</c:v>
                </c:pt>
                <c:pt idx="19">
                  <c:v>4.4815382704599394E-4</c:v>
                </c:pt>
                <c:pt idx="20">
                  <c:v>2.8654498643354565E-4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788032"/>
        <c:axId val="263789568"/>
      </c:lineChart>
      <c:catAx>
        <c:axId val="2637880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3789568"/>
        <c:crosses val="autoZero"/>
        <c:auto val="1"/>
        <c:lblAlgn val="ctr"/>
        <c:lblOffset val="100"/>
        <c:noMultiLvlLbl val="0"/>
      </c:catAx>
      <c:valAx>
        <c:axId val="263789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37880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't(4)'!$X$2:$X$22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't(4)'!$Y$2:$Y$22</c:f>
              <c:numCache>
                <c:formatCode>General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2E-3</c:v>
                </c:pt>
                <c:pt idx="3">
                  <c:v>6.0000000000000001E-3</c:v>
                </c:pt>
                <c:pt idx="4">
                  <c:v>0.01</c:v>
                </c:pt>
                <c:pt idx="5">
                  <c:v>1.7999999999999999E-2</c:v>
                </c:pt>
                <c:pt idx="6">
                  <c:v>5.6000000000000001E-2</c:v>
                </c:pt>
                <c:pt idx="7">
                  <c:v>0.06</c:v>
                </c:pt>
                <c:pt idx="8">
                  <c:v>0.108</c:v>
                </c:pt>
                <c:pt idx="9">
                  <c:v>0.114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0.11</c:v>
                </c:pt>
                <c:pt idx="13">
                  <c:v>7.0000000000000007E-2</c:v>
                </c:pt>
                <c:pt idx="14">
                  <c:v>6.4000000000000001E-2</c:v>
                </c:pt>
                <c:pt idx="15">
                  <c:v>5.6000000000000001E-2</c:v>
                </c:pt>
                <c:pt idx="16">
                  <c:v>2.8000000000000001E-2</c:v>
                </c:pt>
                <c:pt idx="17">
                  <c:v>2E-3</c:v>
                </c:pt>
                <c:pt idx="18">
                  <c:v>1.4E-2</c:v>
                </c:pt>
                <c:pt idx="19">
                  <c:v>2E-3</c:v>
                </c:pt>
                <c:pt idx="20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4297088"/>
        <c:axId val="263848320"/>
      </c:barChart>
      <c:lineChart>
        <c:grouping val="standard"/>
        <c:varyColors val="0"/>
        <c:ser>
          <c:idx val="1"/>
          <c:order val="1"/>
          <c:cat>
            <c:numRef>
              <c:f>'t(4)'!$X$2:$X$22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't(4)'!$Z$2:$Z$22</c:f>
              <c:numCache>
                <c:formatCode>General</c:formatCode>
                <c:ptCount val="21"/>
                <c:pt idx="0">
                  <c:v>8.5003666025203488E-4</c:v>
                </c:pt>
                <c:pt idx="1">
                  <c:v>2.1979480031862693E-3</c:v>
                </c:pt>
                <c:pt idx="2">
                  <c:v>5.1424221263517674E-3</c:v>
                </c:pt>
                <c:pt idx="3">
                  <c:v>1.0886507726916074E-2</c:v>
                </c:pt>
                <c:pt idx="4">
                  <c:v>2.0853550036283013E-2</c:v>
                </c:pt>
                <c:pt idx="5">
                  <c:v>3.6144478533636261E-2</c:v>
                </c:pt>
                <c:pt idx="6">
                  <c:v>5.6685826122489562E-2</c:v>
                </c:pt>
                <c:pt idx="7">
                  <c:v>8.0441016315624905E-2</c:v>
                </c:pt>
                <c:pt idx="8">
                  <c:v>0.10328830949345566</c:v>
                </c:pt>
                <c:pt idx="9">
                  <c:v>0.1200038948430136</c:v>
                </c:pt>
                <c:pt idx="10">
                  <c:v>0.126156626101008</c:v>
                </c:pt>
                <c:pt idx="11">
                  <c:v>0.1200038948430136</c:v>
                </c:pt>
                <c:pt idx="12">
                  <c:v>0.10328830949345566</c:v>
                </c:pt>
                <c:pt idx="13">
                  <c:v>8.0441016315624905E-2</c:v>
                </c:pt>
                <c:pt idx="14">
                  <c:v>5.6685826122489562E-2</c:v>
                </c:pt>
                <c:pt idx="15">
                  <c:v>3.6144478533636261E-2</c:v>
                </c:pt>
                <c:pt idx="16">
                  <c:v>2.0853550036283013E-2</c:v>
                </c:pt>
                <c:pt idx="17">
                  <c:v>1.0886507726916074E-2</c:v>
                </c:pt>
                <c:pt idx="18">
                  <c:v>5.1424221263517674E-3</c:v>
                </c:pt>
                <c:pt idx="19">
                  <c:v>2.1979480031862693E-3</c:v>
                </c:pt>
                <c:pt idx="20">
                  <c:v>8.5003666025203488E-4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297088"/>
        <c:axId val="263848320"/>
      </c:lineChart>
      <c:catAx>
        <c:axId val="264297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3848320"/>
        <c:crosses val="autoZero"/>
        <c:auto val="1"/>
        <c:lblAlgn val="ctr"/>
        <c:lblOffset val="100"/>
        <c:noMultiLvlLbl val="0"/>
      </c:catAx>
      <c:valAx>
        <c:axId val="26384832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42970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numRef>
              <c:f>'t(4)'!$AI$6:$AI$11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</c:numCache>
            </c:numRef>
          </c:cat>
          <c:val>
            <c:numRef>
              <c:f>'t(4)'!$AK$6:$AK$11</c:f>
              <c:numCache>
                <c:formatCode>General</c:formatCode>
                <c:ptCount val="6"/>
                <c:pt idx="0">
                  <c:v>0.49</c:v>
                </c:pt>
                <c:pt idx="1">
                  <c:v>0.16999999999999998</c:v>
                </c:pt>
                <c:pt idx="2">
                  <c:v>0.05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879680"/>
        <c:axId val="263885568"/>
      </c:barChart>
      <c:lineChart>
        <c:grouping val="standard"/>
        <c:varyColors val="0"/>
        <c:ser>
          <c:idx val="1"/>
          <c:order val="1"/>
          <c:val>
            <c:numRef>
              <c:f>'t(4)'!$AL$6:$AL$11</c:f>
              <c:numCache>
                <c:formatCode>General</c:formatCode>
                <c:ptCount val="6"/>
                <c:pt idx="0">
                  <c:v>0.5</c:v>
                </c:pt>
                <c:pt idx="1">
                  <c:v>0.18695048315002957</c:v>
                </c:pt>
                <c:pt idx="2">
                  <c:v>5.8058261758407774E-2</c:v>
                </c:pt>
                <c:pt idx="3">
                  <c:v>1.9970984035859413E-2</c:v>
                </c:pt>
                <c:pt idx="4">
                  <c:v>8.0650449500462677E-3</c:v>
                </c:pt>
                <c:pt idx="5">
                  <c:v>3.7452169406372621E-3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879680"/>
        <c:axId val="263885568"/>
      </c:lineChart>
      <c:catAx>
        <c:axId val="263879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3885568"/>
        <c:crosses val="autoZero"/>
        <c:auto val="1"/>
        <c:lblAlgn val="ctr"/>
        <c:lblOffset val="100"/>
        <c:noMultiLvlLbl val="0"/>
      </c:catAx>
      <c:valAx>
        <c:axId val="26388556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387968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78" l="0.70000000000000062" r="0.70000000000000062" t="0.75000000000000178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val>
            <c:numRef>
              <c:f>'F(4,6)'!$AK$2:$AK$16</c:f>
              <c:numCache>
                <c:formatCode>General</c:formatCode>
                <c:ptCount val="15"/>
                <c:pt idx="0">
                  <c:v>1</c:v>
                </c:pt>
                <c:pt idx="1">
                  <c:v>0.56000000000000005</c:v>
                </c:pt>
                <c:pt idx="2">
                  <c:v>0.25</c:v>
                </c:pt>
                <c:pt idx="3">
                  <c:v>0.15000000000000002</c:v>
                </c:pt>
                <c:pt idx="4">
                  <c:v>0.08</c:v>
                </c:pt>
                <c:pt idx="5">
                  <c:v>7.0000000000000007E-2</c:v>
                </c:pt>
                <c:pt idx="6">
                  <c:v>0.05</c:v>
                </c:pt>
                <c:pt idx="7">
                  <c:v>0.03</c:v>
                </c:pt>
                <c:pt idx="8">
                  <c:v>0.03</c:v>
                </c:pt>
                <c:pt idx="9">
                  <c:v>0.03</c:v>
                </c:pt>
                <c:pt idx="10">
                  <c:v>0.02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4099712"/>
        <c:axId val="264101248"/>
      </c:barChart>
      <c:lineChart>
        <c:grouping val="standard"/>
        <c:varyColors val="0"/>
        <c:ser>
          <c:idx val="1"/>
          <c:order val="1"/>
          <c:val>
            <c:numRef>
              <c:f>'F(4,6)'!$AL$2:$AL$16</c:f>
              <c:numCache>
                <c:formatCode>General</c:formatCode>
                <c:ptCount val="15"/>
                <c:pt idx="0">
                  <c:v>1</c:v>
                </c:pt>
                <c:pt idx="1">
                  <c:v>0.47519999999999996</c:v>
                </c:pt>
                <c:pt idx="2">
                  <c:v>0.2136609745939192</c:v>
                </c:pt>
                <c:pt idx="3">
                  <c:v>0.1111111111111111</c:v>
                </c:pt>
                <c:pt idx="4">
                  <c:v>6.4544771531999209E-2</c:v>
                </c:pt>
                <c:pt idx="5">
                  <c:v>4.064983719057455E-2</c:v>
                </c:pt>
                <c:pt idx="6">
                  <c:v>2.7200000000000016E-2</c:v>
                </c:pt>
                <c:pt idx="7">
                  <c:v>1.9073047497036668E-2</c:v>
                </c:pt>
                <c:pt idx="8">
                  <c:v>1.3881108954044253E-2</c:v>
                </c:pt>
                <c:pt idx="9">
                  <c:v>1.0412328196584752E-2</c:v>
                </c:pt>
                <c:pt idx="10">
                  <c:v>8.0081188960874211E-3</c:v>
                </c:pt>
                <c:pt idx="11">
                  <c:v>6.2899200000000001E-3</c:v>
                </c:pt>
                <c:pt idx="12">
                  <c:v>5.0297210791037947E-3</c:v>
                </c:pt>
                <c:pt idx="13">
                  <c:v>4.0846565933483304E-3</c:v>
                </c:pt>
                <c:pt idx="14">
                  <c:v>3.3621325340733965E-3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099712"/>
        <c:axId val="264101248"/>
      </c:lineChart>
      <c:catAx>
        <c:axId val="264099712"/>
        <c:scaling>
          <c:orientation val="minMax"/>
        </c:scaling>
        <c:delete val="0"/>
        <c:axPos val="b"/>
        <c:majorTickMark val="out"/>
        <c:minorTickMark val="none"/>
        <c:tickLblPos val="nextTo"/>
        <c:crossAx val="264101248"/>
        <c:crosses val="autoZero"/>
        <c:auto val="1"/>
        <c:lblAlgn val="ctr"/>
        <c:lblOffset val="100"/>
        <c:noMultiLvlLbl val="0"/>
      </c:catAx>
      <c:valAx>
        <c:axId val="26410124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409971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 and N'!$B$1</c:f>
              <c:strCache>
                <c:ptCount val="1"/>
                <c:pt idx="0">
                  <c:v>t(1)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N'!$B$2:$B$22</c:f>
              <c:numCache>
                <c:formatCode>General</c:formatCode>
                <c:ptCount val="21"/>
                <c:pt idx="0">
                  <c:v>0.5</c:v>
                </c:pt>
                <c:pt idx="1">
                  <c:v>0.35241638234956674</c:v>
                </c:pt>
                <c:pt idx="2">
                  <c:v>0.25000000000000006</c:v>
                </c:pt>
                <c:pt idx="3">
                  <c:v>0.1871670418109988</c:v>
                </c:pt>
                <c:pt idx="4">
                  <c:v>0.14758361765043326</c:v>
                </c:pt>
                <c:pt idx="5">
                  <c:v>0.12111894159084341</c:v>
                </c:pt>
                <c:pt idx="6">
                  <c:v>0.10241638234956675</c:v>
                </c:pt>
                <c:pt idx="7">
                  <c:v>8.8585532782904763E-2</c:v>
                </c:pt>
                <c:pt idx="8">
                  <c:v>7.797913037736931E-2</c:v>
                </c:pt>
                <c:pt idx="9">
                  <c:v>6.9604487273063953E-2</c:v>
                </c:pt>
                <c:pt idx="10">
                  <c:v>6.2832958189001198E-2</c:v>
                </c:pt>
                <c:pt idx="11">
                  <c:v>5.7249147048700183E-2</c:v>
                </c:pt>
                <c:pt idx="12">
                  <c:v>5.2568456711253431E-2</c:v>
                </c:pt>
                <c:pt idx="13">
                  <c:v>4.8589790347528937E-2</c:v>
                </c:pt>
                <c:pt idx="14">
                  <c:v>4.5167235300866547E-2</c:v>
                </c:pt>
                <c:pt idx="15">
                  <c:v>4.2192463158841363E-2</c:v>
                </c:pt>
                <c:pt idx="16">
                  <c:v>3.9583424160565546E-2</c:v>
                </c:pt>
                <c:pt idx="17">
                  <c:v>3.7276871154205186E-2</c:v>
                </c:pt>
                <c:pt idx="18">
                  <c:v>3.5223287477277279E-2</c:v>
                </c:pt>
                <c:pt idx="19">
                  <c:v>3.3383366430525141E-2</c:v>
                </c:pt>
                <c:pt idx="20">
                  <c:v>3.1725517430553574E-2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't and N'!$C$1</c:f>
              <c:strCache>
                <c:ptCount val="1"/>
                <c:pt idx="0">
                  <c:v>t(2)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N'!$C$2:$C$22</c:f>
              <c:numCache>
                <c:formatCode>General</c:formatCode>
                <c:ptCount val="21"/>
                <c:pt idx="0">
                  <c:v>0.5</c:v>
                </c:pt>
                <c:pt idx="1">
                  <c:v>0.33333333333333331</c:v>
                </c:pt>
                <c:pt idx="2">
                  <c:v>0.21132486540518708</c:v>
                </c:pt>
                <c:pt idx="3">
                  <c:v>0.13619656244550055</c:v>
                </c:pt>
                <c:pt idx="4">
                  <c:v>9.1751709536136983E-2</c:v>
                </c:pt>
                <c:pt idx="5">
                  <c:v>6.4805860110755398E-2</c:v>
                </c:pt>
                <c:pt idx="6">
                  <c:v>4.7732983133354612E-2</c:v>
                </c:pt>
                <c:pt idx="7">
                  <c:v>3.6413675027234638E-2</c:v>
                </c:pt>
                <c:pt idx="8">
                  <c:v>2.8595479208968322E-2</c:v>
                </c:pt>
                <c:pt idx="9">
                  <c:v>2.3000953997138009E-2</c:v>
                </c:pt>
                <c:pt idx="10">
                  <c:v>1.8874775675311858E-2</c:v>
                </c:pt>
                <c:pt idx="11">
                  <c:v>1.5752001520906899E-2</c:v>
                </c:pt>
                <c:pt idx="12">
                  <c:v>1.3335736607712385E-2</c:v>
                </c:pt>
                <c:pt idx="13">
                  <c:v>1.1430081798161245E-2</c:v>
                </c:pt>
                <c:pt idx="14">
                  <c:v>9.9019705901965682E-3</c:v>
                </c:pt>
                <c:pt idx="15">
                  <c:v>8.6586634396862219E-3</c:v>
                </c:pt>
                <c:pt idx="16">
                  <c:v>7.6340360826690698E-3</c:v>
                </c:pt>
                <c:pt idx="17">
                  <c:v>6.7799747921894592E-3</c:v>
                </c:pt>
                <c:pt idx="18">
                  <c:v>6.0608300463934348E-3</c:v>
                </c:pt>
                <c:pt idx="19">
                  <c:v>5.4497540194141268E-3</c:v>
                </c:pt>
                <c:pt idx="20">
                  <c:v>4.9262285116628453E-3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't and N'!$D$1</c:f>
              <c:strCache>
                <c:ptCount val="1"/>
                <c:pt idx="0">
                  <c:v>t(3)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N'!$D$2:$D$22</c:f>
              <c:numCache>
                <c:formatCode>General</c:formatCode>
                <c:ptCount val="21"/>
                <c:pt idx="0">
                  <c:v>0.5</c:v>
                </c:pt>
                <c:pt idx="1">
                  <c:v>0.32572398242407552</c:v>
                </c:pt>
                <c:pt idx="2">
                  <c:v>0.19550110947788529</c:v>
                </c:pt>
                <c:pt idx="3">
                  <c:v>0.11529193262241148</c:v>
                </c:pt>
                <c:pt idx="4">
                  <c:v>6.966298427942158E-2</c:v>
                </c:pt>
                <c:pt idx="5">
                  <c:v>4.3853323504032767E-2</c:v>
                </c:pt>
                <c:pt idx="6">
                  <c:v>2.8834442811218667E-2</c:v>
                </c:pt>
                <c:pt idx="7">
                  <c:v>1.9740518809641384E-2</c:v>
                </c:pt>
                <c:pt idx="8">
                  <c:v>1.4004228005073081E-2</c:v>
                </c:pt>
                <c:pt idx="9">
                  <c:v>1.0245206172226705E-2</c:v>
                </c:pt>
                <c:pt idx="10">
                  <c:v>7.6962190366511472E-3</c:v>
                </c:pt>
                <c:pt idx="11">
                  <c:v>5.9147957851642613E-3</c:v>
                </c:pt>
                <c:pt idx="12">
                  <c:v>4.636357446142333E-3</c:v>
                </c:pt>
                <c:pt idx="13">
                  <c:v>3.6972623182919143E-3</c:v>
                </c:pt>
                <c:pt idx="14">
                  <c:v>2.9931278488535499E-3</c:v>
                </c:pt>
                <c:pt idx="15">
                  <c:v>2.4554874629941531E-3</c:v>
                </c:pt>
                <c:pt idx="16">
                  <c:v>2.0382887938927333E-3</c:v>
                </c:pt>
                <c:pt idx="17">
                  <c:v>1.7098457081722378E-3</c:v>
                </c:pt>
                <c:pt idx="18">
                  <c:v>1.4479060809320741E-3</c:v>
                </c:pt>
                <c:pt idx="19">
                  <c:v>1.2365510339899476E-3</c:v>
                </c:pt>
                <c:pt idx="20">
                  <c:v>1.0641995292070747E-3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't and N'!$E$1</c:f>
              <c:strCache>
                <c:ptCount val="1"/>
                <c:pt idx="0">
                  <c:v>t(5)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N'!$E$2:$E$22</c:f>
              <c:numCache>
                <c:formatCode>General</c:formatCode>
                <c:ptCount val="21"/>
                <c:pt idx="0">
                  <c:v>0.5</c:v>
                </c:pt>
                <c:pt idx="1">
                  <c:v>0.31914943582046457</c:v>
                </c:pt>
                <c:pt idx="2">
                  <c:v>0.18160873382456139</c:v>
                </c:pt>
                <c:pt idx="3">
                  <c:v>9.6951840121236754E-2</c:v>
                </c:pt>
                <c:pt idx="4">
                  <c:v>5.0969739414929181E-2</c:v>
                </c:pt>
                <c:pt idx="5">
                  <c:v>2.7245049671188116E-2</c:v>
                </c:pt>
                <c:pt idx="6">
                  <c:v>1.5049623948731293E-2</c:v>
                </c:pt>
                <c:pt idx="7">
                  <c:v>8.642215892646677E-3</c:v>
                </c:pt>
                <c:pt idx="8">
                  <c:v>5.1617077404157259E-3</c:v>
                </c:pt>
                <c:pt idx="9">
                  <c:v>3.1997681731621469E-3</c:v>
                </c:pt>
                <c:pt idx="10">
                  <c:v>2.0523579900266621E-3</c:v>
                </c:pt>
                <c:pt idx="11">
                  <c:v>1.3575424447776537E-3</c:v>
                </c:pt>
                <c:pt idx="12">
                  <c:v>9.2306914479700739E-4</c:v>
                </c:pt>
                <c:pt idx="13">
                  <c:v>6.4332655019998545E-4</c:v>
                </c:pt>
                <c:pt idx="14">
                  <c:v>4.5837375719920252E-4</c:v>
                </c:pt>
                <c:pt idx="15">
                  <c:v>3.3312662448309018E-4</c:v>
                </c:pt>
                <c:pt idx="16">
                  <c:v>2.4645333028622192E-4</c:v>
                </c:pt>
                <c:pt idx="17">
                  <c:v>1.8528489639473971E-4</c:v>
                </c:pt>
                <c:pt idx="18">
                  <c:v>1.4133998712194856E-4</c:v>
                </c:pt>
                <c:pt idx="19">
                  <c:v>1.092526041113116E-4</c:v>
                </c:pt>
                <c:pt idx="20">
                  <c:v>8.5473787871481841E-5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't and N'!$F$1</c:f>
              <c:strCache>
                <c:ptCount val="1"/>
                <c:pt idx="0">
                  <c:v>t(10)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N'!$F$2:$F$22</c:f>
              <c:numCache>
                <c:formatCode>General</c:formatCode>
                <c:ptCount val="21"/>
                <c:pt idx="0">
                  <c:v>0.5</c:v>
                </c:pt>
                <c:pt idx="1">
                  <c:v>0.31394680287148646</c:v>
                </c:pt>
                <c:pt idx="2">
                  <c:v>0.17044656615102993</c:v>
                </c:pt>
                <c:pt idx="3">
                  <c:v>8.2253663222720139E-2</c:v>
                </c:pt>
                <c:pt idx="4">
                  <c:v>3.6694017385370203E-2</c:v>
                </c:pt>
                <c:pt idx="5">
                  <c:v>1.5723422118304398E-2</c:v>
                </c:pt>
                <c:pt idx="6">
                  <c:v>6.6718275112847844E-3</c:v>
                </c:pt>
                <c:pt idx="7">
                  <c:v>2.8632527149426066E-3</c:v>
                </c:pt>
                <c:pt idx="8">
                  <c:v>1.2591663123683464E-3</c:v>
                </c:pt>
                <c:pt idx="9">
                  <c:v>5.7155254340203237E-4</c:v>
                </c:pt>
                <c:pt idx="10">
                  <c:v>2.6866680137822613E-4</c:v>
                </c:pt>
                <c:pt idx="11">
                  <c:v>1.3089418674726844E-4</c:v>
                </c:pt>
                <c:pt idx="12">
                  <c:v>6.6054430177392786E-5</c:v>
                </c:pt>
                <c:pt idx="13">
                  <c:v>3.4477064542619847E-5</c:v>
                </c:pt>
                <c:pt idx="14">
                  <c:v>1.8577961408428442E-5</c:v>
                </c:pt>
                <c:pt idx="15">
                  <c:v>1.0313985480590918E-5</c:v>
                </c:pt>
                <c:pt idx="16">
                  <c:v>5.8874713948330842E-6</c:v>
                </c:pt>
                <c:pt idx="17">
                  <c:v>3.4486245229594094E-6</c:v>
                </c:pt>
                <c:pt idx="18">
                  <c:v>2.0690245248410059E-6</c:v>
                </c:pt>
                <c:pt idx="19">
                  <c:v>1.2692040035720789E-6</c:v>
                </c:pt>
                <c:pt idx="20">
                  <c:v>7.9477658779820582E-7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't and N'!$G$1</c:f>
              <c:strCache>
                <c:ptCount val="1"/>
                <c:pt idx="0">
                  <c:v>N(0,1)</c:v>
                </c:pt>
              </c:strCache>
            </c:strRef>
          </c:tx>
          <c:marker>
            <c:symbol val="none"/>
          </c:marker>
          <c:cat>
            <c:numRef>
              <c:f>'t and N'!$A$2:$A$22</c:f>
              <c:numCache>
                <c:formatCode>General</c:formatCode>
                <c:ptCount val="21"/>
                <c:pt idx="0">
                  <c:v>0</c:v>
                </c:pt>
                <c:pt idx="1">
                  <c:v>0.5</c:v>
                </c:pt>
                <c:pt idx="2">
                  <c:v>1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3</c:v>
                </c:pt>
                <c:pt idx="7">
                  <c:v>3.5</c:v>
                </c:pt>
                <c:pt idx="8">
                  <c:v>4</c:v>
                </c:pt>
                <c:pt idx="9">
                  <c:v>4.5</c:v>
                </c:pt>
                <c:pt idx="10">
                  <c:v>5</c:v>
                </c:pt>
                <c:pt idx="11">
                  <c:v>5.5</c:v>
                </c:pt>
                <c:pt idx="12">
                  <c:v>6</c:v>
                </c:pt>
                <c:pt idx="13">
                  <c:v>6.5</c:v>
                </c:pt>
                <c:pt idx="14">
                  <c:v>7</c:v>
                </c:pt>
                <c:pt idx="15">
                  <c:v>7.5</c:v>
                </c:pt>
                <c:pt idx="16">
                  <c:v>8</c:v>
                </c:pt>
                <c:pt idx="17">
                  <c:v>8.5</c:v>
                </c:pt>
                <c:pt idx="18">
                  <c:v>9</c:v>
                </c:pt>
                <c:pt idx="19">
                  <c:v>9.5</c:v>
                </c:pt>
                <c:pt idx="20">
                  <c:v>10</c:v>
                </c:pt>
              </c:numCache>
            </c:numRef>
          </c:cat>
          <c:val>
            <c:numRef>
              <c:f>'t and N'!$G$2:$G$22</c:f>
              <c:numCache>
                <c:formatCode>General</c:formatCode>
                <c:ptCount val="21"/>
                <c:pt idx="0">
                  <c:v>0.5</c:v>
                </c:pt>
                <c:pt idx="1">
                  <c:v>0.30853753872598688</c:v>
                </c:pt>
                <c:pt idx="2">
                  <c:v>0.15865525393145696</c:v>
                </c:pt>
                <c:pt idx="3">
                  <c:v>6.6807201268858085E-2</c:v>
                </c:pt>
                <c:pt idx="4">
                  <c:v>2.2750131948179209E-2</c:v>
                </c:pt>
                <c:pt idx="5">
                  <c:v>6.2096653257761592E-3</c:v>
                </c:pt>
                <c:pt idx="6">
                  <c:v>1.3498980316301035E-3</c:v>
                </c:pt>
                <c:pt idx="7">
                  <c:v>2.3262907903554009E-4</c:v>
                </c:pt>
                <c:pt idx="8">
                  <c:v>3.1671241833119979E-5</c:v>
                </c:pt>
                <c:pt idx="9">
                  <c:v>3.3976731247387093E-6</c:v>
                </c:pt>
                <c:pt idx="10">
                  <c:v>2.8665157192353519E-7</c:v>
                </c:pt>
                <c:pt idx="11">
                  <c:v>1.8989562478033406E-8</c:v>
                </c:pt>
                <c:pt idx="12">
                  <c:v>9.8658770042447941E-10</c:v>
                </c:pt>
                <c:pt idx="13">
                  <c:v>4.0159986447463325E-11</c:v>
                </c:pt>
                <c:pt idx="14">
                  <c:v>1.2798651027878805E-12</c:v>
                </c:pt>
                <c:pt idx="15">
                  <c:v>3.1863400806741993E-14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4421376"/>
        <c:axId val="264422912"/>
      </c:lineChart>
      <c:catAx>
        <c:axId val="2644213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264422912"/>
        <c:crosses val="autoZero"/>
        <c:auto val="1"/>
        <c:lblAlgn val="ctr"/>
        <c:lblOffset val="100"/>
        <c:noMultiLvlLbl val="0"/>
      </c:catAx>
      <c:valAx>
        <c:axId val="26442291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26442137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487680</xdr:colOff>
      <xdr:row>24</xdr:row>
      <xdr:rowOff>91440</xdr:rowOff>
    </xdr:from>
    <xdr:to>
      <xdr:col>10</xdr:col>
      <xdr:colOff>182880</xdr:colOff>
      <xdr:row>39</xdr:row>
      <xdr:rowOff>91440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53340</xdr:colOff>
      <xdr:row>24</xdr:row>
      <xdr:rowOff>129540</xdr:rowOff>
    </xdr:from>
    <xdr:to>
      <xdr:col>33</xdr:col>
      <xdr:colOff>358140</xdr:colOff>
      <xdr:row>39</xdr:row>
      <xdr:rowOff>129540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35</xdr:col>
      <xdr:colOff>0</xdr:colOff>
      <xdr:row>23</xdr:row>
      <xdr:rowOff>0</xdr:rowOff>
    </xdr:from>
    <xdr:to>
      <xdr:col>42</xdr:col>
      <xdr:colOff>38100</xdr:colOff>
      <xdr:row>38</xdr:row>
      <xdr:rowOff>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45</xdr:col>
      <xdr:colOff>0</xdr:colOff>
      <xdr:row>23</xdr:row>
      <xdr:rowOff>0</xdr:rowOff>
    </xdr:from>
    <xdr:to>
      <xdr:col>52</xdr:col>
      <xdr:colOff>304800</xdr:colOff>
      <xdr:row>38</xdr:row>
      <xdr:rowOff>0</xdr:rowOff>
    </xdr:to>
    <xdr:graphicFrame macro="">
      <xdr:nvGraphicFramePr>
        <xdr:cNvPr id="4" name="图表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52</xdr:col>
      <xdr:colOff>0</xdr:colOff>
      <xdr:row>1</xdr:row>
      <xdr:rowOff>0</xdr:rowOff>
    </xdr:from>
    <xdr:to>
      <xdr:col>59</xdr:col>
      <xdr:colOff>304800</xdr:colOff>
      <xdr:row>16</xdr:row>
      <xdr:rowOff>0</xdr:rowOff>
    </xdr:to>
    <xdr:graphicFrame macro="">
      <xdr:nvGraphicFramePr>
        <xdr:cNvPr id="5" name="图表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53340</xdr:colOff>
      <xdr:row>24</xdr:row>
      <xdr:rowOff>129540</xdr:rowOff>
    </xdr:from>
    <xdr:to>
      <xdr:col>30</xdr:col>
      <xdr:colOff>358140</xdr:colOff>
      <xdr:row>39</xdr:row>
      <xdr:rowOff>129540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38</xdr:col>
      <xdr:colOff>579120</xdr:colOff>
      <xdr:row>1</xdr:row>
      <xdr:rowOff>0</xdr:rowOff>
    </xdr:from>
    <xdr:to>
      <xdr:col>46</xdr:col>
      <xdr:colOff>274320</xdr:colOff>
      <xdr:row>16</xdr:row>
      <xdr:rowOff>0</xdr:rowOff>
    </xdr:to>
    <xdr:graphicFrame macro="">
      <xdr:nvGraphicFramePr>
        <xdr:cNvPr id="6" name="图表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38</xdr:col>
      <xdr:colOff>358140</xdr:colOff>
      <xdr:row>1</xdr:row>
      <xdr:rowOff>22860</xdr:rowOff>
    </xdr:from>
    <xdr:to>
      <xdr:col>46</xdr:col>
      <xdr:colOff>53340</xdr:colOff>
      <xdr:row>16</xdr:row>
      <xdr:rowOff>22860</xdr:rowOff>
    </xdr:to>
    <xdr:graphicFrame macro="">
      <xdr:nvGraphicFramePr>
        <xdr:cNvPr id="2" name="图表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15</xdr:col>
      <xdr:colOff>304800</xdr:colOff>
      <xdr:row>16</xdr:row>
      <xdr:rowOff>0</xdr:rowOff>
    </xdr:to>
    <xdr:graphicFrame macro="">
      <xdr:nvGraphicFramePr>
        <xdr:cNvPr id="3" name="图表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6"/>
  <sheetViews>
    <sheetView workbookViewId="0">
      <selection activeCell="M25" sqref="M25"/>
    </sheetView>
  </sheetViews>
  <sheetFormatPr defaultRowHeight="14.4" x14ac:dyDescent="0.25"/>
  <sheetData>
    <row r="1" spans="1:11" x14ac:dyDescent="0.25">
      <c r="B1">
        <v>1</v>
      </c>
      <c r="C1">
        <v>2</v>
      </c>
      <c r="D1">
        <v>3</v>
      </c>
      <c r="E1">
        <v>4</v>
      </c>
      <c r="F1">
        <v>5</v>
      </c>
      <c r="G1">
        <v>6</v>
      </c>
      <c r="H1">
        <v>7</v>
      </c>
      <c r="I1">
        <v>8</v>
      </c>
      <c r="J1">
        <v>9</v>
      </c>
      <c r="K1">
        <v>0</v>
      </c>
    </row>
    <row r="2" spans="1:11" x14ac:dyDescent="0.25">
      <c r="A2">
        <v>1</v>
      </c>
      <c r="B2">
        <f ca="1">RAND()</f>
        <v>0.94680254856140589</v>
      </c>
      <c r="C2">
        <f t="shared" ref="C2:K11" ca="1" si="0">RAND()</f>
        <v>0.35645310814416331</v>
      </c>
      <c r="D2">
        <f t="shared" ca="1" si="0"/>
        <v>9.5910188904193561E-2</v>
      </c>
      <c r="E2">
        <f t="shared" ca="1" si="0"/>
        <v>0.48473877368876839</v>
      </c>
      <c r="F2">
        <f t="shared" ca="1" si="0"/>
        <v>0.1525985793289234</v>
      </c>
      <c r="G2">
        <f t="shared" ca="1" si="0"/>
        <v>0.81315616743186747</v>
      </c>
      <c r="H2">
        <f t="shared" ca="1" si="0"/>
        <v>0.42086852384470352</v>
      </c>
      <c r="I2">
        <f t="shared" ca="1" si="0"/>
        <v>0.47145896387712349</v>
      </c>
      <c r="J2">
        <f t="shared" ca="1" si="0"/>
        <v>6.3529552691604096E-2</v>
      </c>
      <c r="K2">
        <f t="shared" ca="1" si="0"/>
        <v>0.88304421410098477</v>
      </c>
    </row>
    <row r="3" spans="1:11" x14ac:dyDescent="0.25">
      <c r="A3">
        <v>2</v>
      </c>
      <c r="B3">
        <f t="shared" ref="B3:B11" ca="1" si="1">RAND()</f>
        <v>0.82902895998761628</v>
      </c>
      <c r="C3">
        <f t="shared" ca="1" si="0"/>
        <v>0.5587112590519685</v>
      </c>
      <c r="D3">
        <f t="shared" ca="1" si="0"/>
        <v>4.4884353645529007E-3</v>
      </c>
      <c r="E3">
        <f t="shared" ca="1" si="0"/>
        <v>0.12003850415118988</v>
      </c>
      <c r="F3">
        <f t="shared" ca="1" si="0"/>
        <v>0.97638654428061888</v>
      </c>
      <c r="G3">
        <f t="shared" ca="1" si="0"/>
        <v>0.78068552309699013</v>
      </c>
      <c r="H3">
        <f t="shared" ca="1" si="0"/>
        <v>0.41836196851855401</v>
      </c>
      <c r="I3">
        <f t="shared" ca="1" si="0"/>
        <v>4.9246394329491849E-2</v>
      </c>
      <c r="J3">
        <f t="shared" ca="1" si="0"/>
        <v>0.53245060618471673</v>
      </c>
      <c r="K3">
        <f t="shared" ca="1" si="0"/>
        <v>5.63709889470283E-2</v>
      </c>
    </row>
    <row r="4" spans="1:11" x14ac:dyDescent="0.25">
      <c r="A4">
        <v>3</v>
      </c>
      <c r="B4">
        <f t="shared" ca="1" si="1"/>
        <v>0.34613867714002033</v>
      </c>
      <c r="C4">
        <f t="shared" ca="1" si="0"/>
        <v>0.96496924732029921</v>
      </c>
      <c r="D4">
        <f t="shared" ca="1" si="0"/>
        <v>0.57391701920879334</v>
      </c>
      <c r="E4">
        <f t="shared" ca="1" si="0"/>
        <v>0.49487037398255729</v>
      </c>
      <c r="F4">
        <f t="shared" ca="1" si="0"/>
        <v>0.95285604492801101</v>
      </c>
      <c r="G4">
        <f t="shared" ca="1" si="0"/>
        <v>0.12513275949591407</v>
      </c>
      <c r="H4">
        <f t="shared" ca="1" si="0"/>
        <v>0.66181337377872629</v>
      </c>
      <c r="I4">
        <f t="shared" ca="1" si="0"/>
        <v>0.37275448622812379</v>
      </c>
      <c r="J4">
        <f t="shared" ca="1" si="0"/>
        <v>6.9549267154115579E-2</v>
      </c>
      <c r="K4">
        <f t="shared" ca="1" si="0"/>
        <v>2.416351529891092E-2</v>
      </c>
    </row>
    <row r="5" spans="1:11" x14ac:dyDescent="0.25">
      <c r="A5">
        <v>4</v>
      </c>
      <c r="B5">
        <f t="shared" ca="1" si="1"/>
        <v>0.86599973423481369</v>
      </c>
      <c r="C5">
        <f t="shared" ca="1" si="0"/>
        <v>0.43427647637650235</v>
      </c>
      <c r="D5">
        <f t="shared" ca="1" si="0"/>
        <v>0.63521172640028223</v>
      </c>
      <c r="E5">
        <f t="shared" ca="1" si="0"/>
        <v>0.80190556163645033</v>
      </c>
      <c r="F5">
        <f t="shared" ca="1" si="0"/>
        <v>0.69822737830273041</v>
      </c>
      <c r="G5">
        <f t="shared" ca="1" si="0"/>
        <v>0.57081690403152707</v>
      </c>
      <c r="H5">
        <f t="shared" ca="1" si="0"/>
        <v>0.96020699928924225</v>
      </c>
      <c r="I5">
        <f t="shared" ca="1" si="0"/>
        <v>0.17965952173399502</v>
      </c>
      <c r="J5">
        <f t="shared" ca="1" si="0"/>
        <v>0.35750253156501444</v>
      </c>
      <c r="K5">
        <f t="shared" ca="1" si="0"/>
        <v>0.61898398960706358</v>
      </c>
    </row>
    <row r="6" spans="1:11" x14ac:dyDescent="0.25">
      <c r="A6">
        <v>5</v>
      </c>
      <c r="B6">
        <f t="shared" ca="1" si="1"/>
        <v>0.16445815140149389</v>
      </c>
      <c r="C6">
        <f t="shared" ca="1" si="0"/>
        <v>0.10102718944576805</v>
      </c>
      <c r="D6">
        <f t="shared" ca="1" si="0"/>
        <v>0.91841868638172586</v>
      </c>
      <c r="E6">
        <f t="shared" ca="1" si="0"/>
        <v>0.94495657046184156</v>
      </c>
      <c r="F6">
        <f t="shared" ca="1" si="0"/>
        <v>0.28779986735148011</v>
      </c>
      <c r="G6">
        <f t="shared" ca="1" si="0"/>
        <v>0.47696854569493041</v>
      </c>
      <c r="H6">
        <f t="shared" ca="1" si="0"/>
        <v>1.7910571362121486E-2</v>
      </c>
      <c r="I6">
        <f t="shared" ca="1" si="0"/>
        <v>4.4573116608185859E-2</v>
      </c>
      <c r="J6">
        <f t="shared" ca="1" si="0"/>
        <v>0.13104124565150066</v>
      </c>
      <c r="K6">
        <f t="shared" ca="1" si="0"/>
        <v>0.20817721342069073</v>
      </c>
    </row>
    <row r="7" spans="1:11" x14ac:dyDescent="0.25">
      <c r="A7">
        <v>6</v>
      </c>
      <c r="B7">
        <f t="shared" ca="1" si="1"/>
        <v>0.50074960987614425</v>
      </c>
      <c r="C7">
        <f t="shared" ca="1" si="0"/>
        <v>0.35639271352207158</v>
      </c>
      <c r="D7">
        <f t="shared" ca="1" si="0"/>
        <v>0.96474161031418704</v>
      </c>
      <c r="E7">
        <f t="shared" ca="1" si="0"/>
        <v>0.73718478301193868</v>
      </c>
      <c r="F7">
        <f t="shared" ca="1" si="0"/>
        <v>0.10437207036181073</v>
      </c>
      <c r="G7">
        <f t="shared" ca="1" si="0"/>
        <v>0.58470872761527126</v>
      </c>
      <c r="H7">
        <f t="shared" ca="1" si="0"/>
        <v>0.66371638835256785</v>
      </c>
      <c r="I7">
        <f t="shared" ca="1" si="0"/>
        <v>0.84227608417590605</v>
      </c>
      <c r="J7">
        <f t="shared" ca="1" si="0"/>
        <v>0.60394167615530281</v>
      </c>
      <c r="K7">
        <f t="shared" ca="1" si="0"/>
        <v>0.83857920746331038</v>
      </c>
    </row>
    <row r="8" spans="1:11" x14ac:dyDescent="0.25">
      <c r="A8">
        <v>7</v>
      </c>
      <c r="B8">
        <f t="shared" ca="1" si="1"/>
        <v>7.612816570028158E-2</v>
      </c>
      <c r="C8">
        <f t="shared" ca="1" si="0"/>
        <v>0.34972314076360089</v>
      </c>
      <c r="D8">
        <f t="shared" ca="1" si="0"/>
        <v>0.38675124002645234</v>
      </c>
      <c r="E8">
        <f t="shared" ca="1" si="0"/>
        <v>0.94718516794498553</v>
      </c>
      <c r="F8">
        <f t="shared" ca="1" si="0"/>
        <v>0.77128113001908538</v>
      </c>
      <c r="G8">
        <f t="shared" ca="1" si="0"/>
        <v>0.67566622583411073</v>
      </c>
      <c r="H8">
        <f t="shared" ca="1" si="0"/>
        <v>0.2464763065548663</v>
      </c>
      <c r="I8">
        <f t="shared" ca="1" si="0"/>
        <v>0.60071098032971915</v>
      </c>
      <c r="J8">
        <f t="shared" ca="1" si="0"/>
        <v>0.77966542811290185</v>
      </c>
      <c r="K8">
        <f t="shared" ca="1" si="0"/>
        <v>0.27132505393284501</v>
      </c>
    </row>
    <row r="9" spans="1:11" x14ac:dyDescent="0.25">
      <c r="A9">
        <v>8</v>
      </c>
      <c r="B9">
        <f t="shared" ca="1" si="1"/>
        <v>0.88964415356632165</v>
      </c>
      <c r="C9">
        <f t="shared" ca="1" si="0"/>
        <v>4.5789397628754669E-2</v>
      </c>
      <c r="D9">
        <f t="shared" ca="1" si="0"/>
        <v>0.77049561877452655</v>
      </c>
      <c r="E9">
        <f t="shared" ca="1" si="0"/>
        <v>0.17977162144355785</v>
      </c>
      <c r="F9">
        <f t="shared" ca="1" si="0"/>
        <v>0.46087531423690076</v>
      </c>
      <c r="G9">
        <f t="shared" ca="1" si="0"/>
        <v>0.88576073657174315</v>
      </c>
      <c r="H9">
        <f t="shared" ca="1" si="0"/>
        <v>0.22794234548542935</v>
      </c>
      <c r="I9">
        <f t="shared" ca="1" si="0"/>
        <v>0.30366600229856389</v>
      </c>
      <c r="J9">
        <f t="shared" ca="1" si="0"/>
        <v>0.64687671179914552</v>
      </c>
      <c r="K9">
        <f t="shared" ca="1" si="0"/>
        <v>0.69844814745079475</v>
      </c>
    </row>
    <row r="10" spans="1:11" x14ac:dyDescent="0.25">
      <c r="A10">
        <v>9</v>
      </c>
      <c r="B10">
        <f t="shared" ca="1" si="1"/>
        <v>0.12492687592386231</v>
      </c>
      <c r="C10">
        <f t="shared" ca="1" si="0"/>
        <v>0.76970958945639967</v>
      </c>
      <c r="D10">
        <f t="shared" ca="1" si="0"/>
        <v>0.76321596291178673</v>
      </c>
      <c r="E10">
        <f t="shared" ca="1" si="0"/>
        <v>0.56085429078347404</v>
      </c>
      <c r="F10">
        <f t="shared" ca="1" si="0"/>
        <v>8.3325174345735165E-2</v>
      </c>
      <c r="G10">
        <f t="shared" ca="1" si="0"/>
        <v>0.5951792387222109</v>
      </c>
      <c r="H10">
        <f t="shared" ca="1" si="0"/>
        <v>4.7303642467790175E-2</v>
      </c>
      <c r="I10">
        <f t="shared" ca="1" si="0"/>
        <v>3.7323910313767028E-2</v>
      </c>
      <c r="J10">
        <f t="shared" ca="1" si="0"/>
        <v>0.8984108612293209</v>
      </c>
      <c r="K10">
        <f t="shared" ca="1" si="0"/>
        <v>0.71027089430795953</v>
      </c>
    </row>
    <row r="11" spans="1:11" x14ac:dyDescent="0.25">
      <c r="A11">
        <v>0</v>
      </c>
      <c r="B11">
        <f t="shared" ca="1" si="1"/>
        <v>6.6857270613102093E-3</v>
      </c>
      <c r="C11">
        <f t="shared" ca="1" si="0"/>
        <v>0.36633697649853403</v>
      </c>
      <c r="D11">
        <f t="shared" ca="1" si="0"/>
        <v>0.5618721857355673</v>
      </c>
      <c r="E11">
        <f t="shared" ca="1" si="0"/>
        <v>0.27909512807450043</v>
      </c>
      <c r="F11">
        <f t="shared" ca="1" si="0"/>
        <v>0.31761939988871657</v>
      </c>
      <c r="G11">
        <f t="shared" ca="1" si="0"/>
        <v>0.12983175518333234</v>
      </c>
      <c r="H11">
        <f t="shared" ca="1" si="0"/>
        <v>0.6326630986039723</v>
      </c>
      <c r="I11">
        <f t="shared" ca="1" si="0"/>
        <v>0.12173688579627517</v>
      </c>
      <c r="J11">
        <f t="shared" ca="1" si="0"/>
        <v>0.43693654330831777</v>
      </c>
      <c r="K11">
        <f t="shared" ca="1" si="0"/>
        <v>0.71244814164324644</v>
      </c>
    </row>
    <row r="12" spans="1:11" x14ac:dyDescent="0.25">
      <c r="F12" t="s">
        <v>0</v>
      </c>
    </row>
    <row r="13" spans="1:11" x14ac:dyDescent="0.25">
      <c r="B13">
        <v>1</v>
      </c>
      <c r="C13">
        <v>2</v>
      </c>
      <c r="D13">
        <v>3</v>
      </c>
      <c r="E13">
        <v>4</v>
      </c>
      <c r="F13">
        <v>5</v>
      </c>
      <c r="G13">
        <v>6</v>
      </c>
      <c r="H13">
        <v>7</v>
      </c>
      <c r="I13">
        <v>8</v>
      </c>
      <c r="J13">
        <v>9</v>
      </c>
      <c r="K13">
        <v>0</v>
      </c>
    </row>
    <row r="14" spans="1:11" x14ac:dyDescent="0.25">
      <c r="A14">
        <v>1</v>
      </c>
      <c r="B14">
        <v>0.73999059172263149</v>
      </c>
      <c r="C14">
        <v>0.35638609680770461</v>
      </c>
      <c r="D14">
        <v>0.32178011825407005</v>
      </c>
      <c r="E14">
        <v>0.89088235897691193</v>
      </c>
      <c r="F14">
        <v>0.51427108564916257</v>
      </c>
      <c r="G14">
        <v>0.82490283428873479</v>
      </c>
      <c r="H14">
        <v>0.83788280613257626</v>
      </c>
      <c r="I14">
        <v>0.11795039785801786</v>
      </c>
      <c r="J14">
        <v>0.28113475436222757</v>
      </c>
      <c r="K14">
        <v>0.1587086453000508</v>
      </c>
    </row>
    <row r="15" spans="1:11" x14ac:dyDescent="0.25">
      <c r="A15">
        <v>2</v>
      </c>
      <c r="B15">
        <v>0.78629746527109301</v>
      </c>
      <c r="C15">
        <v>0.5692677899794778</v>
      </c>
      <c r="D15">
        <v>0.40192683596091872</v>
      </c>
      <c r="E15">
        <v>0.88845234558271247</v>
      </c>
      <c r="F15">
        <v>0.41014928348458302</v>
      </c>
      <c r="G15">
        <v>0.44726779082392487</v>
      </c>
      <c r="H15">
        <v>0.68808724283788814</v>
      </c>
      <c r="I15">
        <v>0.30492348206783615</v>
      </c>
      <c r="J15">
        <v>0.25946467863703404</v>
      </c>
      <c r="K15">
        <v>0.46991324756303515</v>
      </c>
    </row>
    <row r="16" spans="1:11" x14ac:dyDescent="0.25">
      <c r="A16">
        <v>3</v>
      </c>
      <c r="B16">
        <v>0.31491599289628103</v>
      </c>
      <c r="C16">
        <v>0.63848448446617434</v>
      </c>
      <c r="D16">
        <v>0.4866302351241294</v>
      </c>
      <c r="E16">
        <v>0.62364560096528354</v>
      </c>
      <c r="F16">
        <v>0.50826432670138155</v>
      </c>
      <c r="G16">
        <v>0.26876383799336789</v>
      </c>
      <c r="H16">
        <v>0.80638210561769252</v>
      </c>
      <c r="I16">
        <v>0.22755061919083319</v>
      </c>
      <c r="J16">
        <v>0.47561777367974889</v>
      </c>
      <c r="K16">
        <v>0.10014311985388868</v>
      </c>
    </row>
    <row r="17" spans="1:11" x14ac:dyDescent="0.25">
      <c r="A17">
        <v>4</v>
      </c>
      <c r="B17">
        <v>0.18270019292843909</v>
      </c>
      <c r="C17">
        <v>0.63826868393500291</v>
      </c>
      <c r="D17">
        <v>0.46042262356211472</v>
      </c>
      <c r="E17">
        <v>0.60276000693282583</v>
      </c>
      <c r="F17">
        <v>0.78831494142397163</v>
      </c>
      <c r="G17">
        <v>0.88150990332403167</v>
      </c>
      <c r="H17">
        <v>0.24848912283368563</v>
      </c>
      <c r="I17">
        <v>0.2738099052851406</v>
      </c>
      <c r="J17">
        <v>0.53996012686625861</v>
      </c>
      <c r="K17">
        <v>0.78462414028609384</v>
      </c>
    </row>
    <row r="18" spans="1:11" x14ac:dyDescent="0.25">
      <c r="A18">
        <v>5</v>
      </c>
      <c r="B18">
        <v>0.78571404179388304</v>
      </c>
      <c r="C18">
        <v>0.33961437145529594</v>
      </c>
      <c r="D18">
        <v>0.79622036176099975</v>
      </c>
      <c r="E18">
        <v>0.57092832576226105</v>
      </c>
      <c r="F18">
        <v>0.31723214370898001</v>
      </c>
      <c r="G18">
        <v>0.89504671225343024</v>
      </c>
      <c r="H18">
        <v>0.37824509121227301</v>
      </c>
      <c r="I18">
        <v>0.58483701205671146</v>
      </c>
      <c r="J18">
        <v>0.21515795263371285</v>
      </c>
      <c r="K18">
        <v>8.4045735117402431E-2</v>
      </c>
    </row>
    <row r="19" spans="1:11" x14ac:dyDescent="0.25">
      <c r="A19">
        <v>6</v>
      </c>
      <c r="B19">
        <v>0.46777788147411714</v>
      </c>
      <c r="C19">
        <v>0.46458919862870651</v>
      </c>
      <c r="D19">
        <v>2.0548247213403315E-3</v>
      </c>
      <c r="E19">
        <v>0.53705106441630046</v>
      </c>
      <c r="F19">
        <v>6.9317058540561582E-2</v>
      </c>
      <c r="G19">
        <v>0.92948023138144475</v>
      </c>
      <c r="H19">
        <v>0.81522964090919636</v>
      </c>
      <c r="I19">
        <v>0.35621628164246832</v>
      </c>
      <c r="J19">
        <v>0.82582388088634073</v>
      </c>
      <c r="K19">
        <v>0.37524764659964749</v>
      </c>
    </row>
    <row r="20" spans="1:11" x14ac:dyDescent="0.25">
      <c r="A20">
        <v>7</v>
      </c>
      <c r="B20">
        <v>0.62334984076143085</v>
      </c>
      <c r="C20">
        <v>0.73746790750679114</v>
      </c>
      <c r="D20">
        <v>0.13993885126473526</v>
      </c>
      <c r="E20">
        <v>0.89268843943196741</v>
      </c>
      <c r="F20">
        <v>0.31424807527788534</v>
      </c>
      <c r="G20">
        <v>0.94606394277116257</v>
      </c>
      <c r="H20">
        <v>0.12804945656789135</v>
      </c>
      <c r="I20">
        <v>0.22907861208431513</v>
      </c>
      <c r="J20">
        <v>0.67421646661565227</v>
      </c>
      <c r="K20">
        <v>0.16591703442621952</v>
      </c>
    </row>
    <row r="21" spans="1:11" x14ac:dyDescent="0.25">
      <c r="A21">
        <v>8</v>
      </c>
      <c r="B21">
        <v>0.66230504120466649</v>
      </c>
      <c r="C21">
        <v>0.21597865793011617</v>
      </c>
      <c r="D21">
        <v>0.60330064307067843</v>
      </c>
      <c r="E21">
        <v>0.19633731728225623</v>
      </c>
      <c r="F21">
        <v>0.84071712878280858</v>
      </c>
      <c r="G21">
        <v>0.31701790075097502</v>
      </c>
      <c r="H21">
        <v>0.91726093800826969</v>
      </c>
      <c r="I21">
        <v>0.28639409135603699</v>
      </c>
      <c r="J21">
        <v>0.17137151721709198</v>
      </c>
      <c r="K21">
        <v>0.48107713286664033</v>
      </c>
    </row>
    <row r="22" spans="1:11" x14ac:dyDescent="0.25">
      <c r="A22">
        <v>9</v>
      </c>
      <c r="B22">
        <v>3.9183197718826834E-2</v>
      </c>
      <c r="C22">
        <v>6.8770946614590933E-2</v>
      </c>
      <c r="D22">
        <v>0.60633428522383692</v>
      </c>
      <c r="E22">
        <v>0.49236483596704783</v>
      </c>
      <c r="F22">
        <v>8.648412376900616E-3</v>
      </c>
      <c r="G22">
        <v>0.61969034805165801</v>
      </c>
      <c r="H22">
        <v>0.50648464878704447</v>
      </c>
      <c r="I22">
        <v>0.69817069781176344</v>
      </c>
      <c r="J22">
        <v>0.62315158761014988</v>
      </c>
      <c r="K22">
        <v>0.11146484572315352</v>
      </c>
    </row>
    <row r="23" spans="1:11" x14ac:dyDescent="0.25">
      <c r="A23">
        <v>0</v>
      </c>
      <c r="B23">
        <v>0.59294282627506645</v>
      </c>
      <c r="C23">
        <v>0.6833863116072918</v>
      </c>
      <c r="D23">
        <v>0.56888486151355888</v>
      </c>
      <c r="E23">
        <v>0.57548014490773269</v>
      </c>
      <c r="F23">
        <v>0.94614428661213301</v>
      </c>
      <c r="G23">
        <v>0.38763985299788217</v>
      </c>
      <c r="H23">
        <v>0.75897561321738394</v>
      </c>
      <c r="I23">
        <v>0.74769387353508954</v>
      </c>
      <c r="J23">
        <v>0.16351605672693914</v>
      </c>
      <c r="K23">
        <v>0.57178154459522745</v>
      </c>
    </row>
    <row r="24" spans="1:11" x14ac:dyDescent="0.25">
      <c r="A24" t="s">
        <v>1</v>
      </c>
      <c r="B24" t="s">
        <v>2</v>
      </c>
    </row>
    <row r="25" spans="1:11" x14ac:dyDescent="0.25">
      <c r="A25">
        <v>0</v>
      </c>
      <c r="B25">
        <f t="array" ref="B25:B35">FREQUENCY(B14:K23,A25:A35)</f>
        <v>0</v>
      </c>
    </row>
    <row r="26" spans="1:11" x14ac:dyDescent="0.25">
      <c r="A26">
        <f>A25+0.1</f>
        <v>0.1</v>
      </c>
      <c r="B26">
        <v>6</v>
      </c>
    </row>
    <row r="27" spans="1:11" x14ac:dyDescent="0.25">
      <c r="A27">
        <f t="shared" ref="A27:A35" si="2">A26+0.1</f>
        <v>0.2</v>
      </c>
      <c r="B27">
        <v>11</v>
      </c>
    </row>
    <row r="28" spans="1:11" x14ac:dyDescent="0.25">
      <c r="A28">
        <f t="shared" si="2"/>
        <v>0.30000000000000004</v>
      </c>
      <c r="B28">
        <v>10</v>
      </c>
    </row>
    <row r="29" spans="1:11" x14ac:dyDescent="0.25">
      <c r="A29">
        <f t="shared" si="2"/>
        <v>0.4</v>
      </c>
      <c r="B29">
        <v>12</v>
      </c>
    </row>
    <row r="30" spans="1:11" x14ac:dyDescent="0.25">
      <c r="A30">
        <f t="shared" si="2"/>
        <v>0.5</v>
      </c>
      <c r="B30">
        <v>11</v>
      </c>
    </row>
    <row r="31" spans="1:11" x14ac:dyDescent="0.25">
      <c r="A31">
        <f t="shared" si="2"/>
        <v>0.6</v>
      </c>
      <c r="B31">
        <v>12</v>
      </c>
    </row>
    <row r="32" spans="1:11" x14ac:dyDescent="0.25">
      <c r="A32">
        <f t="shared" si="2"/>
        <v>0.7</v>
      </c>
      <c r="B32">
        <v>14</v>
      </c>
    </row>
    <row r="33" spans="1:2" x14ac:dyDescent="0.25">
      <c r="A33">
        <f t="shared" si="2"/>
        <v>0.79999999999999993</v>
      </c>
      <c r="B33">
        <v>9</v>
      </c>
    </row>
    <row r="34" spans="1:2" x14ac:dyDescent="0.25">
      <c r="A34">
        <f t="shared" si="2"/>
        <v>0.89999999999999991</v>
      </c>
      <c r="B34">
        <v>11</v>
      </c>
    </row>
    <row r="35" spans="1:2" x14ac:dyDescent="0.25">
      <c r="A35">
        <f t="shared" si="2"/>
        <v>0.99999999999999989</v>
      </c>
      <c r="B35">
        <v>4</v>
      </c>
    </row>
    <row r="36" spans="1:2" x14ac:dyDescent="0.25">
      <c r="B36">
        <f>SUM(B25:B35)</f>
        <v>100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Y101"/>
  <sheetViews>
    <sheetView tabSelected="1" topLeftCell="A82" workbookViewId="0">
      <selection activeCell="I23" sqref="I23"/>
    </sheetView>
  </sheetViews>
  <sheetFormatPr defaultRowHeight="14.4" x14ac:dyDescent="0.25"/>
  <cols>
    <col min="38" max="38" width="12.77734375" bestFit="1" customWidth="1"/>
  </cols>
  <sheetData>
    <row r="1" spans="1:51" ht="16.8" x14ac:dyDescent="0.25">
      <c r="B1" t="s">
        <v>107</v>
      </c>
      <c r="C1" t="s">
        <v>108</v>
      </c>
      <c r="D1" t="s">
        <v>111</v>
      </c>
      <c r="E1" t="s">
        <v>112</v>
      </c>
      <c r="F1" t="s">
        <v>113</v>
      </c>
      <c r="G1" t="s">
        <v>114</v>
      </c>
      <c r="H1" t="s">
        <v>109</v>
      </c>
      <c r="I1" t="s">
        <v>110</v>
      </c>
      <c r="J1" t="s">
        <v>115</v>
      </c>
      <c r="K1" t="s">
        <v>116</v>
      </c>
      <c r="L1" t="s">
        <v>117</v>
      </c>
      <c r="M1" t="s">
        <v>137</v>
      </c>
      <c r="O1" t="s">
        <v>109</v>
      </c>
      <c r="P1" t="s">
        <v>110</v>
      </c>
      <c r="Q1" t="s">
        <v>115</v>
      </c>
      <c r="R1" t="s">
        <v>116</v>
      </c>
      <c r="S1" t="s">
        <v>117</v>
      </c>
      <c r="U1" t="s">
        <v>118</v>
      </c>
      <c r="V1" t="s">
        <v>119</v>
      </c>
      <c r="W1" t="s">
        <v>120</v>
      </c>
      <c r="X1" t="s">
        <v>121</v>
      </c>
      <c r="Y1" t="s">
        <v>122</v>
      </c>
      <c r="AA1" t="s">
        <v>103</v>
      </c>
      <c r="AB1" t="s">
        <v>104</v>
      </c>
      <c r="AC1" t="s">
        <v>106</v>
      </c>
      <c r="AI1" t="s">
        <v>123</v>
      </c>
      <c r="AJ1" t="s">
        <v>103</v>
      </c>
      <c r="AK1" t="s">
        <v>104</v>
      </c>
      <c r="AL1" t="s">
        <v>124</v>
      </c>
      <c r="AR1" t="s">
        <v>125</v>
      </c>
      <c r="AS1" t="s">
        <v>103</v>
      </c>
      <c r="AT1" t="s">
        <v>104</v>
      </c>
      <c r="AU1" t="s">
        <v>127</v>
      </c>
      <c r="AV1" t="s">
        <v>126</v>
      </c>
      <c r="AW1" t="s">
        <v>128</v>
      </c>
      <c r="AX1" t="s">
        <v>104</v>
      </c>
      <c r="AY1" t="s">
        <v>129</v>
      </c>
    </row>
    <row r="2" spans="1:51" x14ac:dyDescent="0.25">
      <c r="A2" t="s">
        <v>3</v>
      </c>
      <c r="B2">
        <f ca="1">RAND()</f>
        <v>0.55879773936368371</v>
      </c>
      <c r="C2">
        <f ca="1">RAND()</f>
        <v>0.31934563036941477</v>
      </c>
      <c r="D2">
        <f t="shared" ref="D2:G17" ca="1" si="0">RAND()</f>
        <v>0.79965298303272636</v>
      </c>
      <c r="E2">
        <f t="shared" ca="1" si="0"/>
        <v>0.51545961260471118</v>
      </c>
      <c r="F2">
        <f t="shared" ca="1" si="0"/>
        <v>0.36604701555561869</v>
      </c>
      <c r="G2">
        <f t="shared" ca="1" si="0"/>
        <v>0.81919944722727966</v>
      </c>
      <c r="H2">
        <f ca="1">SQRT(-2*LN(B2))*SIN(2*3.1415926*C2)</f>
        <v>0.97806065530779995</v>
      </c>
      <c r="I2">
        <f ca="1">SQRT(-2*LN(B2))*COS(2*3.1415926*C2)</f>
        <v>-0.45533805989942699</v>
      </c>
      <c r="J2">
        <f ca="1">SQRT(-2*LN(D2))*SIN(2*3.1415926*E2)</f>
        <v>-6.4852097519143614E-2</v>
      </c>
      <c r="K2">
        <f ca="1">SQRT(-2*LN(D2))*COS(2*3.1415926*E2)</f>
        <v>-0.66554416735920852</v>
      </c>
      <c r="L2">
        <f ca="1">SQRT(-2*LN(F2))*SIN(2*3.1415926*G2)</f>
        <v>-1.2858297516816803</v>
      </c>
      <c r="M2">
        <f ca="1">SQRT(-2*LN(F2))*COS(2*3.1415926*G2)</f>
        <v>0.59718409368241754</v>
      </c>
      <c r="O2">
        <v>-0.10785306604306701</v>
      </c>
      <c r="P2">
        <v>-1.0153505090938413</v>
      </c>
      <c r="Q2">
        <v>0.34642131088640415</v>
      </c>
      <c r="R2">
        <v>-1.3858938536598879</v>
      </c>
      <c r="S2">
        <v>0.14707976589986271</v>
      </c>
      <c r="U2">
        <f>SQRT(10)*O2+10</f>
        <v>9.6589386586713442</v>
      </c>
      <c r="V2">
        <f>SQRT(10)*P2+10</f>
        <v>6.7891797678519552</v>
      </c>
      <c r="W2">
        <f>SQRT(10)*Q2+10</f>
        <v>11.095480372422321</v>
      </c>
      <c r="X2">
        <f>SQRT(10)*R2+10</f>
        <v>5.617418827206671</v>
      </c>
      <c r="Y2">
        <f>SQRT(10)*S2+10</f>
        <v>10.465107057967931</v>
      </c>
      <c r="AA2">
        <v>0</v>
      </c>
      <c r="AB2">
        <f t="array" ref="AB2:AB22">FREQUENCY(U2:Y101,AA2:AA22)/500</f>
        <v>0</v>
      </c>
      <c r="AC2">
        <f>NORMDIST(AA2,10,SQRT(10),0)</f>
        <v>8.5003666025203488E-4</v>
      </c>
      <c r="AI2">
        <f>AVERAGE(U2:Y2)</f>
        <v>8.7252249368240449</v>
      </c>
      <c r="AJ2">
        <v>0</v>
      </c>
      <c r="AK2">
        <f t="array" ref="AK2:AK22">FREQUENCY(AI2:AI101,AJ2:AJ22)/100</f>
        <v>0</v>
      </c>
      <c r="AL2">
        <f>NORMDIST(AJ2,10,SQRT(2),0)</f>
        <v>3.9177166327543478E-12</v>
      </c>
      <c r="AR2">
        <f>(SUMSQ(U2:Y2)-5*AI2^2)/10</f>
        <v>2.2923851651100451</v>
      </c>
      <c r="AS2">
        <v>0</v>
      </c>
      <c r="AT2">
        <f t="array" ref="AT2:AT22">FREQUENCY(AR2:AR101,AS2:AS22)/100</f>
        <v>0</v>
      </c>
      <c r="AU2">
        <f t="shared" ref="AU2:AU19" si="1">AT3+AU3</f>
        <v>0.99999999999999989</v>
      </c>
      <c r="AV2">
        <f>CHIDIST(AS2,4)</f>
        <v>1</v>
      </c>
      <c r="AW2">
        <f>1-AV2</f>
        <v>0</v>
      </c>
      <c r="AX2">
        <f>AT2</f>
        <v>0</v>
      </c>
    </row>
    <row r="3" spans="1:51" x14ac:dyDescent="0.25">
      <c r="A3" t="s">
        <v>4</v>
      </c>
      <c r="B3">
        <f t="shared" ref="B3:G34" ca="1" si="2">RAND()</f>
        <v>0.26542153457465811</v>
      </c>
      <c r="C3">
        <f t="shared" ca="1" si="2"/>
        <v>6.2476388157317819E-2</v>
      </c>
      <c r="D3">
        <f t="shared" ca="1" si="0"/>
        <v>0.79908069857939057</v>
      </c>
      <c r="E3">
        <f t="shared" ca="1" si="0"/>
        <v>0.43169506989854611</v>
      </c>
      <c r="F3">
        <f t="shared" ca="1" si="0"/>
        <v>4.5389343227703383E-2</v>
      </c>
      <c r="G3">
        <f t="shared" ca="1" si="0"/>
        <v>0.90317213567210475</v>
      </c>
      <c r="H3">
        <f t="shared" ref="H3:H66" ca="1" si="3">SQRT(-2*LN(B3))*SIN(2*3.1415926*C3)</f>
        <v>0.62307772039359655</v>
      </c>
      <c r="I3">
        <f t="shared" ref="I3:I66" ca="1" si="4">SQRT(-2*LN(B3))*COS(2*3.1415926*C3)</f>
        <v>1.5048741458872665</v>
      </c>
      <c r="J3">
        <f t="shared" ref="J3:J66" ca="1" si="5">SQRT(-2*LN(D3))*SIN(2*3.1415926*E3)</f>
        <v>0.27870212223257018</v>
      </c>
      <c r="K3">
        <f t="shared" ref="K3:K66" ca="1" si="6">SQRT(-2*LN(D3))*COS(2*3.1415926*E3)</f>
        <v>-0.60902529072923794</v>
      </c>
      <c r="L3">
        <f t="shared" ref="L3:L66" ca="1" si="7">SQRT(-2*LN(F3))*SIN(2*3.1415926*G3)</f>
        <v>-1.4214080303574328</v>
      </c>
      <c r="M3">
        <f t="shared" ref="M3:M66" ca="1" si="8">SQRT(-2*LN(F3))*COS(2*3.1415926*G3)</f>
        <v>2.040724154692847</v>
      </c>
      <c r="O3">
        <v>1.5006897036223343</v>
      </c>
      <c r="P3">
        <v>-5.9915507970002635E-3</v>
      </c>
      <c r="Q3">
        <v>0.26770818829889903</v>
      </c>
      <c r="R3">
        <v>-0.23761073205933342</v>
      </c>
      <c r="S3">
        <v>-1.7363850971920891</v>
      </c>
      <c r="U3">
        <f t="shared" ref="U3:U66" si="9">SQRT(10)*O3+10</f>
        <v>14.745597524609614</v>
      </c>
      <c r="V3">
        <f t="shared" ref="V3:V66" si="10">SQRT(10)*P3+10</f>
        <v>9.9810530527648815</v>
      </c>
      <c r="W3">
        <f t="shared" ref="W3:W66" si="11">SQRT(10)*Q3+10</f>
        <v>10.846567623301759</v>
      </c>
      <c r="X3">
        <f t="shared" ref="X3:X66" si="12">SQRT(10)*R3+10</f>
        <v>9.2486088901925161</v>
      </c>
      <c r="Y3">
        <f t="shared" ref="Y3:Y66" si="13">SQRT(10)*S3+10</f>
        <v>4.5090681977001559</v>
      </c>
      <c r="AA3">
        <f>AA2+1</f>
        <v>1</v>
      </c>
      <c r="AB3">
        <v>0</v>
      </c>
      <c r="AC3">
        <f t="shared" ref="AC3:AC22" si="14">NORMDIST(AA3,10,SQRT(10),0)</f>
        <v>2.1979480031862693E-3</v>
      </c>
      <c r="AI3">
        <f t="shared" ref="AI3:AI66" si="15">AVERAGE(U3:Y3)</f>
        <v>9.8661790577137847</v>
      </c>
      <c r="AJ3">
        <f>AJ2+1</f>
        <v>1</v>
      </c>
      <c r="AK3">
        <v>0</v>
      </c>
      <c r="AL3">
        <f t="shared" ref="AL3:AL22" si="16">NORMDIST(AJ3,10,SQRT(2),0)</f>
        <v>4.5282647397717245E-10</v>
      </c>
      <c r="AR3">
        <f t="shared" ref="AR3:AR66" si="17">(SUMSQ(U3:Y3)-5*AI3^2)/10</f>
        <v>5.3863112027647047</v>
      </c>
      <c r="AS3">
        <f>AS2+1</f>
        <v>1</v>
      </c>
      <c r="AT3">
        <v>0.1</v>
      </c>
      <c r="AU3">
        <f t="shared" si="1"/>
        <v>0.89999999999999991</v>
      </c>
      <c r="AV3">
        <f t="shared" ref="AV3:AV22" si="18">CHIDIST(AS3,4)</f>
        <v>0.90979598956895014</v>
      </c>
      <c r="AW3">
        <f t="shared" ref="AW3:AW22" si="19">1-AV3</f>
        <v>9.0204010431049864E-2</v>
      </c>
      <c r="AX3">
        <f t="shared" ref="AX3:AX22" si="20">AT3</f>
        <v>0.1</v>
      </c>
      <c r="AY3">
        <f>AW3-AW2</f>
        <v>9.0204010431049864E-2</v>
      </c>
    </row>
    <row r="4" spans="1:51" x14ac:dyDescent="0.25">
      <c r="A4" t="s">
        <v>5</v>
      </c>
      <c r="B4">
        <f t="shared" ca="1" si="2"/>
        <v>0.89312695941791165</v>
      </c>
      <c r="C4">
        <f t="shared" ca="1" si="2"/>
        <v>0.48757004066485332</v>
      </c>
      <c r="D4">
        <f t="shared" ca="1" si="0"/>
        <v>3.5718920802236376E-2</v>
      </c>
      <c r="E4">
        <f t="shared" ca="1" si="0"/>
        <v>0.10489216956841496</v>
      </c>
      <c r="F4">
        <f t="shared" ca="1" si="0"/>
        <v>0.66313274344174888</v>
      </c>
      <c r="G4">
        <f t="shared" ca="1" si="0"/>
        <v>0.78269746385228967</v>
      </c>
      <c r="H4">
        <f t="shared" ca="1" si="3"/>
        <v>3.7094838303942543E-2</v>
      </c>
      <c r="I4">
        <f t="shared" ca="1" si="4"/>
        <v>-0.47400110315508737</v>
      </c>
      <c r="J4">
        <f t="shared" ca="1" si="5"/>
        <v>1.5808380372839408</v>
      </c>
      <c r="K4">
        <f t="shared" ca="1" si="6"/>
        <v>2.0408578030189801</v>
      </c>
      <c r="L4">
        <f t="shared" ca="1" si="7"/>
        <v>-0.88733842047196998</v>
      </c>
      <c r="M4">
        <f t="shared" ca="1" si="8"/>
        <v>0.18490730792202809</v>
      </c>
      <c r="O4">
        <v>-1.9301626085019678E-2</v>
      </c>
      <c r="P4">
        <v>1.4661431594277454</v>
      </c>
      <c r="Q4">
        <v>0.35631141794518606</v>
      </c>
      <c r="R4">
        <v>0.93292691417001428</v>
      </c>
      <c r="S4">
        <v>-0.19940726160117403</v>
      </c>
      <c r="U4">
        <f t="shared" si="9"/>
        <v>9.9389628990264196</v>
      </c>
      <c r="V4">
        <f t="shared" si="10"/>
        <v>14.636351759667047</v>
      </c>
      <c r="W4">
        <f t="shared" si="11"/>
        <v>11.12675563703098</v>
      </c>
      <c r="X4">
        <f t="shared" si="12"/>
        <v>12.950173939249659</v>
      </c>
      <c r="Y4">
        <f t="shared" si="13"/>
        <v>9.3694188713632549</v>
      </c>
      <c r="AA4">
        <f t="shared" ref="AA4:AA22" si="21">AA3+1</f>
        <v>2</v>
      </c>
      <c r="AB4">
        <v>2E-3</v>
      </c>
      <c r="AC4">
        <f t="shared" si="14"/>
        <v>5.1424221263517674E-3</v>
      </c>
      <c r="AI4">
        <f t="shared" si="15"/>
        <v>11.604332621267471</v>
      </c>
      <c r="AJ4">
        <f t="shared" ref="AJ4:AJ22" si="22">AJ3+1</f>
        <v>2</v>
      </c>
      <c r="AK4">
        <v>0</v>
      </c>
      <c r="AL4">
        <f t="shared" si="16"/>
        <v>3.1745586679666508E-8</v>
      </c>
      <c r="AR4">
        <f t="shared" si="17"/>
        <v>1.9000804465950183</v>
      </c>
      <c r="AS4">
        <f t="shared" ref="AS4:AS22" si="23">AS3+1</f>
        <v>2</v>
      </c>
      <c r="AT4">
        <v>0.24</v>
      </c>
      <c r="AU4">
        <f t="shared" si="1"/>
        <v>0.65999999999999992</v>
      </c>
      <c r="AV4">
        <f t="shared" si="18"/>
        <v>0.73575888234288478</v>
      </c>
      <c r="AW4">
        <f t="shared" si="19"/>
        <v>0.26424111765711522</v>
      </c>
      <c r="AX4">
        <f t="shared" si="20"/>
        <v>0.24</v>
      </c>
      <c r="AY4">
        <f t="shared" ref="AY4:AY22" si="24">AW4-AW3</f>
        <v>0.17403710722606536</v>
      </c>
    </row>
    <row r="5" spans="1:51" x14ac:dyDescent="0.25">
      <c r="A5" t="s">
        <v>6</v>
      </c>
      <c r="B5">
        <f t="shared" ca="1" si="2"/>
        <v>0.78705229454293635</v>
      </c>
      <c r="C5">
        <f t="shared" ca="1" si="2"/>
        <v>0.74595829828617244</v>
      </c>
      <c r="D5">
        <f t="shared" ca="1" si="0"/>
        <v>0.32061843809872814</v>
      </c>
      <c r="E5">
        <f t="shared" ca="1" si="0"/>
        <v>0.58878784913330029</v>
      </c>
      <c r="F5">
        <f t="shared" ca="1" si="0"/>
        <v>0.61865514819584699</v>
      </c>
      <c r="G5">
        <f t="shared" ca="1" si="0"/>
        <v>0.29799135634685892</v>
      </c>
      <c r="H5">
        <f t="shared" ca="1" si="3"/>
        <v>-0.69181817028864123</v>
      </c>
      <c r="I5">
        <f t="shared" ca="1" si="4"/>
        <v>-1.7572389908724423E-2</v>
      </c>
      <c r="J5">
        <f t="shared" ca="1" si="5"/>
        <v>-0.79847163709221602</v>
      </c>
      <c r="K5">
        <f t="shared" ca="1" si="6"/>
        <v>-1.2796288927771609</v>
      </c>
      <c r="L5">
        <f t="shared" ca="1" si="7"/>
        <v>0.93579015760945505</v>
      </c>
      <c r="M5">
        <f t="shared" ca="1" si="8"/>
        <v>-0.29105210240085</v>
      </c>
      <c r="O5">
        <v>1.5735366269660724</v>
      </c>
      <c r="P5">
        <v>0.88409859151662051</v>
      </c>
      <c r="Q5">
        <v>0.26345808781917229</v>
      </c>
      <c r="R5">
        <v>0.22387434600701445</v>
      </c>
      <c r="S5">
        <v>2.321094627369678</v>
      </c>
      <c r="U5">
        <f t="shared" si="9"/>
        <v>14.975959722911515</v>
      </c>
      <c r="V5">
        <f t="shared" si="10"/>
        <v>12.795765225339338</v>
      </c>
      <c r="W5">
        <f t="shared" si="11"/>
        <v>10.833127625501248</v>
      </c>
      <c r="X5">
        <f t="shared" si="12"/>
        <v>10.707952843062788</v>
      </c>
      <c r="Y5">
        <f t="shared" si="13"/>
        <v>17.339945687267981</v>
      </c>
      <c r="AA5">
        <f t="shared" si="21"/>
        <v>3</v>
      </c>
      <c r="AB5">
        <v>6.0000000000000001E-3</v>
      </c>
      <c r="AC5">
        <f t="shared" si="14"/>
        <v>1.0886507726916074E-2</v>
      </c>
      <c r="AI5">
        <f t="shared" si="15"/>
        <v>13.330550220816573</v>
      </c>
      <c r="AJ5">
        <f t="shared" si="22"/>
        <v>3</v>
      </c>
      <c r="AK5">
        <v>0</v>
      </c>
      <c r="AL5">
        <f t="shared" si="16"/>
        <v>1.3498566943461955E-6</v>
      </c>
      <c r="AR5">
        <f t="shared" si="17"/>
        <v>3.2183756052765715</v>
      </c>
      <c r="AS5">
        <f t="shared" si="23"/>
        <v>3</v>
      </c>
      <c r="AT5">
        <v>0.19</v>
      </c>
      <c r="AU5">
        <f t="shared" si="1"/>
        <v>0.47</v>
      </c>
      <c r="AV5">
        <f t="shared" si="18"/>
        <v>0.55782540037107464</v>
      </c>
      <c r="AW5">
        <f t="shared" si="19"/>
        <v>0.44217459962892536</v>
      </c>
      <c r="AX5">
        <f t="shared" si="20"/>
        <v>0.19</v>
      </c>
      <c r="AY5">
        <f t="shared" si="24"/>
        <v>0.17793348197181014</v>
      </c>
    </row>
    <row r="6" spans="1:51" x14ac:dyDescent="0.25">
      <c r="A6" t="s">
        <v>7</v>
      </c>
      <c r="B6">
        <f t="shared" ca="1" si="2"/>
        <v>6.5663182817537691E-2</v>
      </c>
      <c r="C6">
        <f t="shared" ca="1" si="2"/>
        <v>0.20750586351564582</v>
      </c>
      <c r="D6">
        <f t="shared" ca="1" si="0"/>
        <v>0.92248639498587948</v>
      </c>
      <c r="E6">
        <f t="shared" ca="1" si="0"/>
        <v>0.34414688121457415</v>
      </c>
      <c r="F6">
        <f t="shared" ca="1" si="0"/>
        <v>0.56653977973041991</v>
      </c>
      <c r="G6">
        <f t="shared" ca="1" si="0"/>
        <v>0.73719238136345921</v>
      </c>
      <c r="H6">
        <f t="shared" ca="1" si="3"/>
        <v>2.2510677903581411</v>
      </c>
      <c r="I6">
        <f t="shared" ca="1" si="4"/>
        <v>0.61573337649625504</v>
      </c>
      <c r="J6">
        <f t="shared" ca="1" si="5"/>
        <v>0.33344628548574334</v>
      </c>
      <c r="K6">
        <f t="shared" ca="1" si="6"/>
        <v>-0.22400642181363431</v>
      </c>
      <c r="L6">
        <f t="shared" ca="1" si="7"/>
        <v>-1.0625782627928411</v>
      </c>
      <c r="M6">
        <f t="shared" ca="1" si="8"/>
        <v>-8.5693623125732046E-2</v>
      </c>
      <c r="O6">
        <v>0.47384642734587396</v>
      </c>
      <c r="P6">
        <v>-0.65395198698124701</v>
      </c>
      <c r="Q6">
        <v>-0.34034901581801397</v>
      </c>
      <c r="R6">
        <v>0.46245636586486832</v>
      </c>
      <c r="S6">
        <v>7.7295597927323337E-2</v>
      </c>
      <c r="U6">
        <f t="shared" si="9"/>
        <v>11.498433971546456</v>
      </c>
      <c r="V6">
        <f t="shared" si="10"/>
        <v>7.9320222407464795</v>
      </c>
      <c r="W6">
        <f t="shared" si="11"/>
        <v>8.9237219106184007</v>
      </c>
      <c r="X6">
        <f t="shared" si="12"/>
        <v>11.462415434577128</v>
      </c>
      <c r="Y6">
        <f t="shared" si="13"/>
        <v>10.244430142554933</v>
      </c>
      <c r="AA6">
        <f t="shared" si="21"/>
        <v>4</v>
      </c>
      <c r="AB6">
        <v>0.01</v>
      </c>
      <c r="AC6">
        <f t="shared" si="14"/>
        <v>2.0853550036283013E-2</v>
      </c>
      <c r="AI6">
        <f t="shared" si="15"/>
        <v>10.012204740008679</v>
      </c>
      <c r="AJ6">
        <f t="shared" si="22"/>
        <v>4</v>
      </c>
      <c r="AK6">
        <v>0</v>
      </c>
      <c r="AL6">
        <f t="shared" si="16"/>
        <v>3.4813262986687027E-5</v>
      </c>
      <c r="AR6">
        <f t="shared" si="17"/>
        <v>0.98778711250200213</v>
      </c>
      <c r="AS6">
        <f t="shared" si="23"/>
        <v>4</v>
      </c>
      <c r="AT6">
        <v>0.12</v>
      </c>
      <c r="AU6">
        <f t="shared" si="1"/>
        <v>0.35</v>
      </c>
      <c r="AV6">
        <f t="shared" si="18"/>
        <v>0.40600584970983811</v>
      </c>
      <c r="AW6">
        <f t="shared" si="19"/>
        <v>0.59399415029016189</v>
      </c>
      <c r="AX6">
        <f t="shared" si="20"/>
        <v>0.12</v>
      </c>
      <c r="AY6">
        <f t="shared" si="24"/>
        <v>0.15181955066123654</v>
      </c>
    </row>
    <row r="7" spans="1:51" x14ac:dyDescent="0.25">
      <c r="A7" t="s">
        <v>8</v>
      </c>
      <c r="B7">
        <f t="shared" ca="1" si="2"/>
        <v>1.6812455074348254E-2</v>
      </c>
      <c r="C7">
        <f t="shared" ca="1" si="2"/>
        <v>0.82257545965331869</v>
      </c>
      <c r="D7">
        <f t="shared" ca="1" si="0"/>
        <v>0.97272971579732226</v>
      </c>
      <c r="E7">
        <f t="shared" ca="1" si="0"/>
        <v>0.74120140316552774</v>
      </c>
      <c r="F7">
        <f t="shared" ca="1" si="0"/>
        <v>0.90570524333494506</v>
      </c>
      <c r="G7">
        <f t="shared" ca="1" si="0"/>
        <v>0.46846520634460742</v>
      </c>
      <c r="H7">
        <f t="shared" ca="1" si="3"/>
        <v>-2.5664544013109389</v>
      </c>
      <c r="I7">
        <f t="shared" ca="1" si="4"/>
        <v>1.2588019675685524</v>
      </c>
      <c r="J7">
        <f t="shared" ca="1" si="5"/>
        <v>-0.23479609752403668</v>
      </c>
      <c r="K7">
        <f t="shared" ca="1" si="6"/>
        <v>-1.2993541477589543E-2</v>
      </c>
      <c r="L7">
        <f t="shared" ca="1" si="7"/>
        <v>8.7608830552278097E-2</v>
      </c>
      <c r="M7">
        <f t="shared" ca="1" si="8"/>
        <v>-0.43635698862338573</v>
      </c>
      <c r="O7">
        <v>-0.52441989149095702</v>
      </c>
      <c r="P7">
        <v>0.31824247556570268</v>
      </c>
      <c r="Q7">
        <v>-0.94272232469384554</v>
      </c>
      <c r="R7">
        <v>-1.3921131237044777</v>
      </c>
      <c r="S7">
        <v>-0.25667055032222141</v>
      </c>
      <c r="U7">
        <f t="shared" si="9"/>
        <v>8.3416386925902213</v>
      </c>
      <c r="V7">
        <f t="shared" si="10"/>
        <v>11.006371070998103</v>
      </c>
      <c r="W7">
        <f t="shared" si="11"/>
        <v>7.0188502528786509</v>
      </c>
      <c r="X7">
        <f t="shared" si="12"/>
        <v>5.5977517684821105</v>
      </c>
      <c r="Y7">
        <f t="shared" si="13"/>
        <v>9.1883364526929157</v>
      </c>
      <c r="AA7">
        <f t="shared" si="21"/>
        <v>5</v>
      </c>
      <c r="AB7">
        <v>1.7999999999999999E-2</v>
      </c>
      <c r="AC7">
        <f t="shared" si="14"/>
        <v>3.6144478533636261E-2</v>
      </c>
      <c r="AI7">
        <f t="shared" si="15"/>
        <v>8.2305896475284008</v>
      </c>
      <c r="AJ7">
        <f t="shared" si="22"/>
        <v>5</v>
      </c>
      <c r="AK7">
        <v>0</v>
      </c>
      <c r="AL7">
        <f t="shared" si="16"/>
        <v>5.4457105758817792E-4</v>
      </c>
      <c r="AR7">
        <f t="shared" si="17"/>
        <v>1.7034721001978483</v>
      </c>
      <c r="AS7">
        <f t="shared" si="23"/>
        <v>5</v>
      </c>
      <c r="AT7">
        <v>0.12</v>
      </c>
      <c r="AU7">
        <f t="shared" si="1"/>
        <v>0.23</v>
      </c>
      <c r="AV7">
        <f t="shared" si="18"/>
        <v>0.28729749518364578</v>
      </c>
      <c r="AW7">
        <f t="shared" si="19"/>
        <v>0.71270250481635422</v>
      </c>
      <c r="AX7">
        <f t="shared" si="20"/>
        <v>0.12</v>
      </c>
      <c r="AY7">
        <f t="shared" si="24"/>
        <v>0.11870835452619233</v>
      </c>
    </row>
    <row r="8" spans="1:51" x14ac:dyDescent="0.25">
      <c r="A8" t="s">
        <v>9</v>
      </c>
      <c r="B8">
        <f t="shared" ca="1" si="2"/>
        <v>0.43615290299961595</v>
      </c>
      <c r="C8">
        <f t="shared" ca="1" si="2"/>
        <v>0.67569359732998824</v>
      </c>
      <c r="D8">
        <f t="shared" ca="1" si="0"/>
        <v>7.5461407473071063E-2</v>
      </c>
      <c r="E8">
        <f t="shared" ca="1" si="0"/>
        <v>0.66575059957055571</v>
      </c>
      <c r="F8">
        <f t="shared" ca="1" si="0"/>
        <v>0.428160468611264</v>
      </c>
      <c r="G8">
        <f t="shared" ca="1" si="0"/>
        <v>0.16477149613200381</v>
      </c>
      <c r="H8">
        <f t="shared" ca="1" si="3"/>
        <v>-1.1503550710484847</v>
      </c>
      <c r="I8">
        <f t="shared" ca="1" si="4"/>
        <v>-0.57983447192362536</v>
      </c>
      <c r="J8">
        <f t="shared" ca="1" si="5"/>
        <v>-1.9622317181194087</v>
      </c>
      <c r="K8">
        <f t="shared" ca="1" si="6"/>
        <v>-1.1480045774418819</v>
      </c>
      <c r="L8">
        <f t="shared" ca="1" si="7"/>
        <v>1.1201661033445549</v>
      </c>
      <c r="M8">
        <f t="shared" ca="1" si="8"/>
        <v>0.66463700990071906</v>
      </c>
      <c r="O8">
        <v>-0.35882767505824653</v>
      </c>
      <c r="P8">
        <v>-1.5124868276691315</v>
      </c>
      <c r="Q8">
        <v>1.0897487262658583</v>
      </c>
      <c r="R8">
        <v>-8.2633499478041467E-2</v>
      </c>
      <c r="S8">
        <v>-1.0963791674762737</v>
      </c>
      <c r="U8">
        <f t="shared" si="9"/>
        <v>8.8652872593131491</v>
      </c>
      <c r="V8">
        <f t="shared" si="10"/>
        <v>5.2170966935629641</v>
      </c>
      <c r="W8">
        <f t="shared" si="11"/>
        <v>13.44608805226747</v>
      </c>
      <c r="X8">
        <f t="shared" si="12"/>
        <v>9.7386899306190546</v>
      </c>
      <c r="Y8">
        <f t="shared" si="13"/>
        <v>6.5329446516157734</v>
      </c>
      <c r="AA8">
        <f t="shared" si="21"/>
        <v>6</v>
      </c>
      <c r="AB8">
        <v>5.6000000000000001E-2</v>
      </c>
      <c r="AC8">
        <f t="shared" si="14"/>
        <v>5.6685826122489562E-2</v>
      </c>
      <c r="AI8">
        <f t="shared" si="15"/>
        <v>8.7600213174756814</v>
      </c>
      <c r="AJ8">
        <f t="shared" si="22"/>
        <v>6</v>
      </c>
      <c r="AK8">
        <v>0</v>
      </c>
      <c r="AL8">
        <f t="shared" si="16"/>
        <v>5.1667463385230176E-3</v>
      </c>
      <c r="AR8">
        <f t="shared" si="17"/>
        <v>4.0440279982129876</v>
      </c>
      <c r="AS8">
        <f t="shared" si="23"/>
        <v>6</v>
      </c>
      <c r="AT8">
        <v>7.0000000000000007E-2</v>
      </c>
      <c r="AU8">
        <f t="shared" si="1"/>
        <v>0.16</v>
      </c>
      <c r="AV8">
        <f t="shared" si="18"/>
        <v>0.19914827347145578</v>
      </c>
      <c r="AW8">
        <f t="shared" si="19"/>
        <v>0.80085172652854419</v>
      </c>
      <c r="AX8">
        <f t="shared" si="20"/>
        <v>7.0000000000000007E-2</v>
      </c>
      <c r="AY8">
        <f t="shared" si="24"/>
        <v>8.8149221712189973E-2</v>
      </c>
    </row>
    <row r="9" spans="1:51" x14ac:dyDescent="0.25">
      <c r="A9" t="s">
        <v>10</v>
      </c>
      <c r="B9">
        <f t="shared" ca="1" si="2"/>
        <v>0.49460693676472889</v>
      </c>
      <c r="C9">
        <f t="shared" ca="1" si="2"/>
        <v>0.74488847787475287</v>
      </c>
      <c r="D9">
        <f t="shared" ca="1" si="0"/>
        <v>0.90333322013956874</v>
      </c>
      <c r="E9">
        <f t="shared" ca="1" si="0"/>
        <v>0.14602515144139516</v>
      </c>
      <c r="F9">
        <f t="shared" ca="1" si="0"/>
        <v>0.35258850085515836</v>
      </c>
      <c r="G9">
        <f t="shared" ca="1" si="0"/>
        <v>0.62312926649077882</v>
      </c>
      <c r="H9">
        <f t="shared" ca="1" si="3"/>
        <v>-1.1859730118649112</v>
      </c>
      <c r="I9">
        <f t="shared" ca="1" si="4"/>
        <v>-3.8102665464619941E-2</v>
      </c>
      <c r="J9">
        <f t="shared" ca="1" si="5"/>
        <v>0.35806832823994889</v>
      </c>
      <c r="K9">
        <f t="shared" ca="1" si="6"/>
        <v>0.2740704845071158</v>
      </c>
      <c r="L9">
        <f t="shared" ca="1" si="7"/>
        <v>-1.0089347826018444</v>
      </c>
      <c r="M9">
        <f t="shared" ca="1" si="8"/>
        <v>-1.0329365171335441</v>
      </c>
      <c r="O9">
        <v>-0.35293494629741601</v>
      </c>
      <c r="P9">
        <v>8.1607766455742511E-2</v>
      </c>
      <c r="Q9">
        <v>-0.71426550673034028</v>
      </c>
      <c r="R9">
        <v>-0.66989104621499718</v>
      </c>
      <c r="S9">
        <v>-0.31738604253581104</v>
      </c>
      <c r="U9">
        <f t="shared" si="9"/>
        <v>8.8839217038309553</v>
      </c>
      <c r="V9">
        <f t="shared" si="10"/>
        <v>10.258066416759233</v>
      </c>
      <c r="W9">
        <f t="shared" si="11"/>
        <v>7.7412941446377976</v>
      </c>
      <c r="X9">
        <f t="shared" si="12"/>
        <v>7.8816185098074909</v>
      </c>
      <c r="Y9">
        <f t="shared" si="13"/>
        <v>8.996337208039753</v>
      </c>
      <c r="AA9">
        <f t="shared" si="21"/>
        <v>7</v>
      </c>
      <c r="AB9">
        <v>0.06</v>
      </c>
      <c r="AC9">
        <f t="shared" si="14"/>
        <v>8.0441016315624905E-2</v>
      </c>
      <c r="AI9">
        <f t="shared" si="15"/>
        <v>8.7522475966150459</v>
      </c>
      <c r="AJ9">
        <f t="shared" si="22"/>
        <v>7</v>
      </c>
      <c r="AK9">
        <v>0.01</v>
      </c>
      <c r="AL9">
        <f t="shared" si="16"/>
        <v>2.9732572305907361E-2</v>
      </c>
      <c r="AR9">
        <f t="shared" si="17"/>
        <v>0.41244300168770565</v>
      </c>
      <c r="AS9">
        <f t="shared" si="23"/>
        <v>7</v>
      </c>
      <c r="AT9">
        <v>0.05</v>
      </c>
      <c r="AU9">
        <f t="shared" si="1"/>
        <v>0.11</v>
      </c>
      <c r="AV9">
        <f t="shared" si="18"/>
        <v>0.13588822540043324</v>
      </c>
      <c r="AW9">
        <f t="shared" si="19"/>
        <v>0.86411177459956678</v>
      </c>
      <c r="AX9">
        <f t="shared" si="20"/>
        <v>0.05</v>
      </c>
      <c r="AY9">
        <f t="shared" si="24"/>
        <v>6.326004807102259E-2</v>
      </c>
    </row>
    <row r="10" spans="1:51" x14ac:dyDescent="0.25">
      <c r="A10" t="s">
        <v>11</v>
      </c>
      <c r="B10">
        <f t="shared" ca="1" si="2"/>
        <v>0.78911644938104386</v>
      </c>
      <c r="C10">
        <f t="shared" ca="1" si="2"/>
        <v>0.42954275652068508</v>
      </c>
      <c r="D10">
        <f t="shared" ca="1" si="0"/>
        <v>0.487566966861678</v>
      </c>
      <c r="E10">
        <f t="shared" ca="1" si="0"/>
        <v>0.18891616880502693</v>
      </c>
      <c r="F10">
        <f t="shared" ca="1" si="0"/>
        <v>0.82097361939661528</v>
      </c>
      <c r="G10">
        <f t="shared" ca="1" si="0"/>
        <v>0.57068814393503697</v>
      </c>
      <c r="H10">
        <f t="shared" ca="1" si="3"/>
        <v>0.29482888158255088</v>
      </c>
      <c r="I10">
        <f t="shared" ca="1" si="4"/>
        <v>-0.62189925746082819</v>
      </c>
      <c r="J10">
        <f t="shared" ca="1" si="5"/>
        <v>1.1114046485388676</v>
      </c>
      <c r="K10">
        <f t="shared" ca="1" si="6"/>
        <v>0.44881507029076362</v>
      </c>
      <c r="L10">
        <f t="shared" ca="1" si="7"/>
        <v>-0.2698932016752551</v>
      </c>
      <c r="M10">
        <f t="shared" ca="1" si="8"/>
        <v>-0.56717392777266207</v>
      </c>
      <c r="O10">
        <v>0.86297799073261516</v>
      </c>
      <c r="P10">
        <v>-0.37927675045284903</v>
      </c>
      <c r="Q10">
        <v>-0.55426977726098947</v>
      </c>
      <c r="R10">
        <v>0.21721630654348748</v>
      </c>
      <c r="S10">
        <v>-0.17677361719863616</v>
      </c>
      <c r="U10">
        <f t="shared" si="9"/>
        <v>12.728976021310743</v>
      </c>
      <c r="V10">
        <f t="shared" si="10"/>
        <v>8.8006216050216981</v>
      </c>
      <c r="W10">
        <f t="shared" si="11"/>
        <v>8.247245065661069</v>
      </c>
      <c r="X10">
        <f t="shared" si="12"/>
        <v>10.686898273606758</v>
      </c>
      <c r="Y10">
        <f t="shared" si="13"/>
        <v>9.4409927394255959</v>
      </c>
      <c r="AA10">
        <f t="shared" si="21"/>
        <v>8</v>
      </c>
      <c r="AB10">
        <v>0.108</v>
      </c>
      <c r="AC10">
        <f t="shared" si="14"/>
        <v>0.10328830949345566</v>
      </c>
      <c r="AI10">
        <f t="shared" si="15"/>
        <v>9.9809467410051731</v>
      </c>
      <c r="AJ10">
        <f t="shared" si="22"/>
        <v>8</v>
      </c>
      <c r="AK10">
        <v>0.05</v>
      </c>
      <c r="AL10">
        <f t="shared" si="16"/>
        <v>0.10377687435514869</v>
      </c>
      <c r="AR10">
        <f t="shared" si="17"/>
        <v>1.2740471741346369</v>
      </c>
      <c r="AS10">
        <f t="shared" si="23"/>
        <v>8</v>
      </c>
      <c r="AT10">
        <v>0.03</v>
      </c>
      <c r="AU10">
        <f t="shared" si="1"/>
        <v>0.08</v>
      </c>
      <c r="AV10">
        <f t="shared" si="18"/>
        <v>9.1578194443670893E-2</v>
      </c>
      <c r="AW10">
        <f t="shared" si="19"/>
        <v>0.90842180555632912</v>
      </c>
      <c r="AX10">
        <f t="shared" si="20"/>
        <v>0.03</v>
      </c>
      <c r="AY10">
        <f t="shared" si="24"/>
        <v>4.4310030956762336E-2</v>
      </c>
    </row>
    <row r="11" spans="1:51" x14ac:dyDescent="0.25">
      <c r="A11" t="s">
        <v>12</v>
      </c>
      <c r="B11">
        <f t="shared" ca="1" si="2"/>
        <v>0.95533889717301934</v>
      </c>
      <c r="C11">
        <f t="shared" ca="1" si="2"/>
        <v>0.51980140275867615</v>
      </c>
      <c r="D11">
        <f t="shared" ca="1" si="0"/>
        <v>0.54824369457209654</v>
      </c>
      <c r="E11">
        <f t="shared" ca="1" si="0"/>
        <v>0.27595217384510495</v>
      </c>
      <c r="F11">
        <f t="shared" ca="1" si="0"/>
        <v>0.7111246806375765</v>
      </c>
      <c r="G11">
        <f t="shared" ca="1" si="0"/>
        <v>0.26674968234969476</v>
      </c>
      <c r="H11">
        <f t="shared" ca="1" si="3"/>
        <v>-3.7512507119418399E-2</v>
      </c>
      <c r="I11">
        <f t="shared" ca="1" si="4"/>
        <v>-0.2999518001498111</v>
      </c>
      <c r="J11">
        <f t="shared" ca="1" si="5"/>
        <v>1.0818460312211879</v>
      </c>
      <c r="K11">
        <f t="shared" ca="1" si="6"/>
        <v>-0.17798862392999495</v>
      </c>
      <c r="L11">
        <f t="shared" ca="1" si="7"/>
        <v>0.82115238823920478</v>
      </c>
      <c r="M11">
        <f t="shared" ca="1" si="8"/>
        <v>-8.6739640886831601E-2</v>
      </c>
      <c r="O11">
        <v>-0.43799376119963923</v>
      </c>
      <c r="P11">
        <v>-0.67814697600330187</v>
      </c>
      <c r="Q11">
        <v>-1.5555853332866647</v>
      </c>
      <c r="R11">
        <v>-0.22488255029465118</v>
      </c>
      <c r="S11">
        <v>-1.1544219466422045</v>
      </c>
      <c r="U11">
        <f t="shared" si="9"/>
        <v>8.6149421136652578</v>
      </c>
      <c r="V11">
        <f t="shared" si="10"/>
        <v>7.8555109674740162</v>
      </c>
      <c r="W11">
        <f t="shared" si="11"/>
        <v>5.0808072520619971</v>
      </c>
      <c r="X11">
        <f t="shared" si="12"/>
        <v>9.2888589350415334</v>
      </c>
      <c r="Y11">
        <f t="shared" si="13"/>
        <v>6.3493972677252639</v>
      </c>
      <c r="AA11">
        <f t="shared" si="21"/>
        <v>9</v>
      </c>
      <c r="AB11">
        <v>0.114</v>
      </c>
      <c r="AC11">
        <f t="shared" si="14"/>
        <v>0.1200038948430136</v>
      </c>
      <c r="AI11">
        <f t="shared" si="15"/>
        <v>7.4379033071936149</v>
      </c>
      <c r="AJ11">
        <f t="shared" si="22"/>
        <v>9</v>
      </c>
      <c r="AK11">
        <v>0.21</v>
      </c>
      <c r="AL11">
        <f t="shared" si="16"/>
        <v>0.21969564473386119</v>
      </c>
      <c r="AR11">
        <f t="shared" si="17"/>
        <v>1.1726600457202949</v>
      </c>
      <c r="AS11">
        <f t="shared" si="23"/>
        <v>9</v>
      </c>
      <c r="AT11">
        <v>0.02</v>
      </c>
      <c r="AU11">
        <f t="shared" si="1"/>
        <v>0.06</v>
      </c>
      <c r="AV11">
        <f t="shared" si="18"/>
        <v>6.1099480960332686E-2</v>
      </c>
      <c r="AW11">
        <f t="shared" si="19"/>
        <v>0.93890051903966731</v>
      </c>
      <c r="AX11">
        <f t="shared" si="20"/>
        <v>0.02</v>
      </c>
      <c r="AY11">
        <f t="shared" si="24"/>
        <v>3.0478713483338193E-2</v>
      </c>
    </row>
    <row r="12" spans="1:51" x14ac:dyDescent="0.25">
      <c r="A12" t="s">
        <v>13</v>
      </c>
      <c r="B12">
        <f t="shared" ca="1" si="2"/>
        <v>0.79533796592436179</v>
      </c>
      <c r="C12">
        <f t="shared" ca="1" si="2"/>
        <v>0.47012452905392221</v>
      </c>
      <c r="D12">
        <f t="shared" ca="1" si="0"/>
        <v>0.34717490522080696</v>
      </c>
      <c r="E12">
        <f t="shared" ca="1" si="0"/>
        <v>2.6720068190346447E-2</v>
      </c>
      <c r="F12">
        <f t="shared" ca="1" si="0"/>
        <v>0.70216388743196034</v>
      </c>
      <c r="G12">
        <f t="shared" ca="1" si="0"/>
        <v>0.21563491758686937</v>
      </c>
      <c r="H12">
        <f t="shared" ca="1" si="3"/>
        <v>0.12628819376239619</v>
      </c>
      <c r="I12">
        <f t="shared" ca="1" si="4"/>
        <v>-0.66485154185151341</v>
      </c>
      <c r="J12">
        <f t="shared" ca="1" si="5"/>
        <v>0.24306257081150678</v>
      </c>
      <c r="K12">
        <f t="shared" ca="1" si="6"/>
        <v>1.4341456479264476</v>
      </c>
      <c r="L12">
        <f t="shared" ca="1" si="7"/>
        <v>0.82141086926213425</v>
      </c>
      <c r="M12">
        <f t="shared" ca="1" si="8"/>
        <v>0.18016956597662911</v>
      </c>
      <c r="O12">
        <v>-0.55222459374430533</v>
      </c>
      <c r="P12">
        <v>-0.22654633235959509</v>
      </c>
      <c r="Q12">
        <v>0.1703499337141447</v>
      </c>
      <c r="R12">
        <v>-0.51553432689394629</v>
      </c>
      <c r="S12">
        <v>-1.2668597018411243</v>
      </c>
      <c r="U12">
        <f t="shared" si="9"/>
        <v>8.253712503806824</v>
      </c>
      <c r="V12">
        <f t="shared" si="10"/>
        <v>9.2835975941861708</v>
      </c>
      <c r="W12">
        <f t="shared" si="11"/>
        <v>10.538693789795404</v>
      </c>
      <c r="X12">
        <f t="shared" si="12"/>
        <v>8.3697373150133316</v>
      </c>
      <c r="Y12">
        <f t="shared" si="13"/>
        <v>5.9938378663002387</v>
      </c>
      <c r="AA12">
        <f t="shared" si="21"/>
        <v>10</v>
      </c>
      <c r="AB12">
        <v>0.14000000000000001</v>
      </c>
      <c r="AC12">
        <f t="shared" si="14"/>
        <v>0.126156626101008</v>
      </c>
      <c r="AI12">
        <f t="shared" si="15"/>
        <v>8.4879158138203934</v>
      </c>
      <c r="AJ12">
        <f t="shared" si="22"/>
        <v>10</v>
      </c>
      <c r="AK12">
        <v>0.24</v>
      </c>
      <c r="AL12">
        <f t="shared" si="16"/>
        <v>0.28209479177387814</v>
      </c>
      <c r="AR12">
        <f t="shared" si="17"/>
        <v>1.112804195865823</v>
      </c>
      <c r="AS12">
        <f t="shared" si="23"/>
        <v>10</v>
      </c>
      <c r="AT12">
        <v>0.02</v>
      </c>
      <c r="AU12">
        <f t="shared" si="1"/>
        <v>0.04</v>
      </c>
      <c r="AV12">
        <f t="shared" si="18"/>
        <v>4.0427681994512799E-2</v>
      </c>
      <c r="AW12">
        <f t="shared" si="19"/>
        <v>0.95957231800548715</v>
      </c>
      <c r="AX12">
        <f t="shared" si="20"/>
        <v>0.02</v>
      </c>
      <c r="AY12">
        <f t="shared" si="24"/>
        <v>2.0671798965819832E-2</v>
      </c>
    </row>
    <row r="13" spans="1:51" x14ac:dyDescent="0.25">
      <c r="A13" t="s">
        <v>14</v>
      </c>
      <c r="B13">
        <f t="shared" ca="1" si="2"/>
        <v>0.16987799376739998</v>
      </c>
      <c r="C13">
        <f t="shared" ca="1" si="2"/>
        <v>0.52952194499407046</v>
      </c>
      <c r="D13">
        <f t="shared" ca="1" si="0"/>
        <v>0.28722043129102204</v>
      </c>
      <c r="E13">
        <f t="shared" ca="1" si="0"/>
        <v>0.84175489669606662</v>
      </c>
      <c r="F13">
        <f t="shared" ca="1" si="0"/>
        <v>0.93199379154743534</v>
      </c>
      <c r="G13">
        <f t="shared" ca="1" si="0"/>
        <v>0.70537398705952747</v>
      </c>
      <c r="H13">
        <f t="shared" ca="1" si="3"/>
        <v>-0.34726490421073269</v>
      </c>
      <c r="I13">
        <f t="shared" ca="1" si="4"/>
        <v>-1.8506098056927369</v>
      </c>
      <c r="J13">
        <f t="shared" ca="1" si="5"/>
        <v>-1.3242536577497261</v>
      </c>
      <c r="K13">
        <f t="shared" ca="1" si="6"/>
        <v>0.86102430826766918</v>
      </c>
      <c r="L13">
        <f t="shared" ca="1" si="7"/>
        <v>-0.36065370545865183</v>
      </c>
      <c r="M13">
        <f t="shared" ca="1" si="8"/>
        <v>-0.10386123548269288</v>
      </c>
      <c r="O13">
        <v>0.14344046057698634</v>
      </c>
      <c r="P13">
        <v>-0.45719646792617241</v>
      </c>
      <c r="Q13">
        <v>-0.65102945734411088</v>
      </c>
      <c r="R13">
        <v>1.1903850795684463E-2</v>
      </c>
      <c r="S13">
        <v>2.4462868438553298</v>
      </c>
      <c r="U13">
        <f t="shared" si="9"/>
        <v>10.453598564046867</v>
      </c>
      <c r="V13">
        <f t="shared" si="10"/>
        <v>8.554217823169175</v>
      </c>
      <c r="W13">
        <f t="shared" si="11"/>
        <v>7.9412640909291756</v>
      </c>
      <c r="X13">
        <f t="shared" si="12"/>
        <v>10.03764328144117</v>
      </c>
      <c r="Y13">
        <f t="shared" si="13"/>
        <v>17.73583823668752</v>
      </c>
      <c r="AA13">
        <f t="shared" si="21"/>
        <v>11</v>
      </c>
      <c r="AB13">
        <v>0.14000000000000001</v>
      </c>
      <c r="AC13">
        <f t="shared" si="14"/>
        <v>0.1200038948430136</v>
      </c>
      <c r="AI13">
        <f t="shared" si="15"/>
        <v>10.944512399254782</v>
      </c>
      <c r="AJ13">
        <f t="shared" si="22"/>
        <v>11</v>
      </c>
      <c r="AK13">
        <v>0.3</v>
      </c>
      <c r="AL13">
        <f t="shared" si="16"/>
        <v>0.21969564473386119</v>
      </c>
      <c r="AR13">
        <f t="shared" si="17"/>
        <v>6.1918523182548935</v>
      </c>
      <c r="AS13">
        <f t="shared" si="23"/>
        <v>11</v>
      </c>
      <c r="AT13">
        <v>0</v>
      </c>
      <c r="AU13">
        <f t="shared" si="1"/>
        <v>0.04</v>
      </c>
      <c r="AV13">
        <f t="shared" si="18"/>
        <v>2.6564014350016433E-2</v>
      </c>
      <c r="AW13">
        <f t="shared" si="19"/>
        <v>0.97343598564998357</v>
      </c>
      <c r="AX13">
        <f t="shared" si="20"/>
        <v>0</v>
      </c>
      <c r="AY13">
        <f t="shared" si="24"/>
        <v>1.3863667644496425E-2</v>
      </c>
    </row>
    <row r="14" spans="1:51" x14ac:dyDescent="0.25">
      <c r="A14" t="s">
        <v>15</v>
      </c>
      <c r="B14">
        <f t="shared" ca="1" si="2"/>
        <v>0.38935970406924691</v>
      </c>
      <c r="C14">
        <f t="shared" ca="1" si="2"/>
        <v>0.12161846910667518</v>
      </c>
      <c r="D14">
        <f t="shared" ca="1" si="0"/>
        <v>9.3997963087101066E-2</v>
      </c>
      <c r="E14">
        <f t="shared" ca="1" si="0"/>
        <v>0.78991585879458737</v>
      </c>
      <c r="F14">
        <f t="shared" ca="1" si="0"/>
        <v>0.12488808653493855</v>
      </c>
      <c r="G14">
        <f t="shared" ca="1" si="0"/>
        <v>0.4472434720184677</v>
      </c>
      <c r="H14">
        <f t="shared" ca="1" si="3"/>
        <v>0.95035865816301546</v>
      </c>
      <c r="I14">
        <f t="shared" ca="1" si="4"/>
        <v>0.99162582048732262</v>
      </c>
      <c r="J14">
        <f t="shared" ca="1" si="5"/>
        <v>-2.106584235709505</v>
      </c>
      <c r="K14">
        <f t="shared" ca="1" si="6"/>
        <v>0.53969175491788868</v>
      </c>
      <c r="L14">
        <f t="shared" ca="1" si="7"/>
        <v>0.66382776074629279</v>
      </c>
      <c r="M14">
        <f t="shared" ca="1" si="8"/>
        <v>-1.9287320199856413</v>
      </c>
      <c r="O14">
        <v>0.16646190268428121</v>
      </c>
      <c r="P14">
        <v>-0.49178897660393833</v>
      </c>
      <c r="Q14">
        <v>-0.25421561168893397</v>
      </c>
      <c r="R14">
        <v>-0.77036669693084947</v>
      </c>
      <c r="S14">
        <v>0.87613981734570556</v>
      </c>
      <c r="U14">
        <f t="shared" si="9"/>
        <v>10.526398756127625</v>
      </c>
      <c r="V14">
        <f t="shared" si="10"/>
        <v>8.4448267057682962</v>
      </c>
      <c r="W14">
        <f t="shared" si="11"/>
        <v>9.1960996502900443</v>
      </c>
      <c r="X14">
        <f t="shared" si="12"/>
        <v>7.5638866041578705</v>
      </c>
      <c r="Y14">
        <f t="shared" si="13"/>
        <v>12.770597371576329</v>
      </c>
      <c r="AA14">
        <f t="shared" si="21"/>
        <v>12</v>
      </c>
      <c r="AB14">
        <v>0.11</v>
      </c>
      <c r="AC14">
        <f t="shared" si="14"/>
        <v>0.10328830949345566</v>
      </c>
      <c r="AI14">
        <f t="shared" si="15"/>
        <v>9.7003618175840334</v>
      </c>
      <c r="AJ14">
        <f t="shared" si="22"/>
        <v>12</v>
      </c>
      <c r="AK14">
        <v>0.13</v>
      </c>
      <c r="AL14">
        <f t="shared" si="16"/>
        <v>0.10377687435514869</v>
      </c>
      <c r="AR14">
        <f t="shared" si="17"/>
        <v>1.6503858468787314</v>
      </c>
      <c r="AS14">
        <f t="shared" si="23"/>
        <v>12</v>
      </c>
      <c r="AT14">
        <v>0.02</v>
      </c>
      <c r="AU14">
        <f t="shared" si="1"/>
        <v>0.02</v>
      </c>
      <c r="AV14">
        <f t="shared" si="18"/>
        <v>1.7351265236664509E-2</v>
      </c>
      <c r="AW14">
        <f t="shared" si="19"/>
        <v>0.98264873476333547</v>
      </c>
      <c r="AX14">
        <f t="shared" si="20"/>
        <v>0.02</v>
      </c>
      <c r="AY14">
        <f t="shared" si="24"/>
        <v>9.2127491133519035E-3</v>
      </c>
    </row>
    <row r="15" spans="1:51" x14ac:dyDescent="0.25">
      <c r="A15" t="s">
        <v>16</v>
      </c>
      <c r="B15">
        <f t="shared" ca="1" si="2"/>
        <v>0.19894625180406811</v>
      </c>
      <c r="C15">
        <f t="shared" ca="1" si="2"/>
        <v>0.37082358169656859</v>
      </c>
      <c r="D15">
        <f t="shared" ca="1" si="0"/>
        <v>0.84991405105920015</v>
      </c>
      <c r="E15">
        <f t="shared" ca="1" si="0"/>
        <v>0.31229766152437899</v>
      </c>
      <c r="F15">
        <f t="shared" ca="1" si="0"/>
        <v>0.46170620628884851</v>
      </c>
      <c r="G15">
        <f t="shared" ca="1" si="0"/>
        <v>0.79132899203238738</v>
      </c>
      <c r="H15">
        <f t="shared" ca="1" si="3"/>
        <v>1.3036204418709916</v>
      </c>
      <c r="I15">
        <f t="shared" ca="1" si="4"/>
        <v>-1.2369377138270061</v>
      </c>
      <c r="J15">
        <f t="shared" ca="1" si="5"/>
        <v>0.52716392833385317</v>
      </c>
      <c r="K15">
        <f t="shared" ca="1" si="6"/>
        <v>-0.21757365347455987</v>
      </c>
      <c r="L15">
        <f t="shared" ca="1" si="7"/>
        <v>-1.201560491407127</v>
      </c>
      <c r="M15">
        <f t="shared" ca="1" si="8"/>
        <v>0.31922625220958623</v>
      </c>
      <c r="O15">
        <v>-0.45750220935134783</v>
      </c>
      <c r="P15">
        <v>-0.70842550436314267</v>
      </c>
      <c r="Q15">
        <v>0.73399493297789331</v>
      </c>
      <c r="R15">
        <v>0.463710857929715</v>
      </c>
      <c r="S15">
        <v>0.79935869929911285</v>
      </c>
      <c r="U15">
        <f t="shared" si="9"/>
        <v>8.553250983890555</v>
      </c>
      <c r="V15">
        <f t="shared" si="10"/>
        <v>7.759761853658917</v>
      </c>
      <c r="W15">
        <f t="shared" si="11"/>
        <v>12.321095779232779</v>
      </c>
      <c r="X15">
        <f t="shared" si="12"/>
        <v>11.466382486808651</v>
      </c>
      <c r="Y15">
        <f t="shared" si="13"/>
        <v>12.527794157254839</v>
      </c>
      <c r="AA15">
        <f t="shared" si="21"/>
        <v>13</v>
      </c>
      <c r="AB15">
        <v>7.0000000000000007E-2</v>
      </c>
      <c r="AC15">
        <f t="shared" si="14"/>
        <v>8.0441016315624905E-2</v>
      </c>
      <c r="AI15">
        <f t="shared" si="15"/>
        <v>10.525657052169148</v>
      </c>
      <c r="AJ15">
        <f t="shared" si="22"/>
        <v>13</v>
      </c>
      <c r="AK15">
        <v>0.04</v>
      </c>
      <c r="AL15">
        <f t="shared" si="16"/>
        <v>2.9732572305907361E-2</v>
      </c>
      <c r="AR15">
        <f t="shared" si="17"/>
        <v>1.9657679500902532</v>
      </c>
      <c r="AS15">
        <f t="shared" si="23"/>
        <v>13</v>
      </c>
      <c r="AT15">
        <v>0.02</v>
      </c>
      <c r="AU15">
        <f t="shared" si="1"/>
        <v>0</v>
      </c>
      <c r="AV15">
        <f t="shared" si="18"/>
        <v>1.1275793947331792E-2</v>
      </c>
      <c r="AW15">
        <f t="shared" si="19"/>
        <v>0.9887242060526682</v>
      </c>
      <c r="AX15">
        <f t="shared" si="20"/>
        <v>0.02</v>
      </c>
      <c r="AY15">
        <f t="shared" si="24"/>
        <v>6.0754712893327234E-3</v>
      </c>
    </row>
    <row r="16" spans="1:51" x14ac:dyDescent="0.25">
      <c r="A16" t="s">
        <v>17</v>
      </c>
      <c r="B16">
        <f t="shared" ca="1" si="2"/>
        <v>5.5938190350248718E-2</v>
      </c>
      <c r="C16">
        <f t="shared" ca="1" si="2"/>
        <v>7.3627625632033733E-2</v>
      </c>
      <c r="D16">
        <f t="shared" ca="1" si="0"/>
        <v>0.7410536008726647</v>
      </c>
      <c r="E16">
        <f t="shared" ca="1" si="0"/>
        <v>0.29778104261588423</v>
      </c>
      <c r="F16">
        <f t="shared" ca="1" si="0"/>
        <v>0.49511948024763119</v>
      </c>
      <c r="G16">
        <f t="shared" ca="1" si="0"/>
        <v>0.39998579054878747</v>
      </c>
      <c r="H16">
        <f t="shared" ca="1" si="3"/>
        <v>1.0717497158433527</v>
      </c>
      <c r="I16">
        <f t="shared" ca="1" si="4"/>
        <v>2.1490389549103592</v>
      </c>
      <c r="J16">
        <f t="shared" ca="1" si="5"/>
        <v>0.73955886344387245</v>
      </c>
      <c r="K16">
        <f t="shared" ca="1" si="6"/>
        <v>-0.22894830941686412</v>
      </c>
      <c r="L16">
        <f t="shared" ca="1" si="7"/>
        <v>0.69702955902457742</v>
      </c>
      <c r="M16">
        <f t="shared" ca="1" si="8"/>
        <v>-0.95919869497918342</v>
      </c>
      <c r="O16">
        <v>0.14398145525071357</v>
      </c>
      <c r="P16">
        <v>0.70556687664257001</v>
      </c>
      <c r="Q16">
        <v>-0.42311521010287279</v>
      </c>
      <c r="R16">
        <v>-1.1317556396891018</v>
      </c>
      <c r="S16">
        <v>-0.4256469204196614</v>
      </c>
      <c r="U16">
        <f t="shared" si="9"/>
        <v>10.455309339417864</v>
      </c>
      <c r="V16">
        <f t="shared" si="10"/>
        <v>12.231198371761579</v>
      </c>
      <c r="W16">
        <f t="shared" si="11"/>
        <v>8.6619922234142344</v>
      </c>
      <c r="X16">
        <f t="shared" si="12"/>
        <v>6.4210744238415796</v>
      </c>
      <c r="Y16">
        <f t="shared" si="13"/>
        <v>8.653986252437436</v>
      </c>
      <c r="AA16">
        <f t="shared" si="21"/>
        <v>14</v>
      </c>
      <c r="AB16">
        <v>6.4000000000000001E-2</v>
      </c>
      <c r="AC16">
        <f t="shared" si="14"/>
        <v>5.6685826122489562E-2</v>
      </c>
      <c r="AI16">
        <f t="shared" si="15"/>
        <v>9.2847121221745379</v>
      </c>
      <c r="AJ16">
        <f t="shared" si="22"/>
        <v>14</v>
      </c>
      <c r="AK16">
        <v>0.02</v>
      </c>
      <c r="AL16">
        <f t="shared" si="16"/>
        <v>5.1667463385230176E-3</v>
      </c>
      <c r="AR16">
        <f t="shared" si="17"/>
        <v>1.9038095126404755</v>
      </c>
      <c r="AS16">
        <f t="shared" si="23"/>
        <v>14</v>
      </c>
      <c r="AT16">
        <v>0</v>
      </c>
      <c r="AU16">
        <f t="shared" si="1"/>
        <v>0</v>
      </c>
      <c r="AV16">
        <f t="shared" si="18"/>
        <v>7.2950557244361299E-3</v>
      </c>
      <c r="AW16">
        <f t="shared" si="19"/>
        <v>0.99270494427556388</v>
      </c>
      <c r="AX16">
        <f t="shared" si="20"/>
        <v>0</v>
      </c>
      <c r="AY16">
        <f t="shared" si="24"/>
        <v>3.9807382228956856E-3</v>
      </c>
    </row>
    <row r="17" spans="1:51" x14ac:dyDescent="0.25">
      <c r="A17" t="s">
        <v>18</v>
      </c>
      <c r="B17">
        <f t="shared" ca="1" si="2"/>
        <v>0.92111249419023089</v>
      </c>
      <c r="C17">
        <f t="shared" ca="1" si="2"/>
        <v>0.54383461421182011</v>
      </c>
      <c r="D17">
        <f t="shared" ca="1" si="0"/>
        <v>0.45721877106711228</v>
      </c>
      <c r="E17">
        <f t="shared" ca="1" si="0"/>
        <v>0.3699602533734232</v>
      </c>
      <c r="F17">
        <f t="shared" ca="1" si="0"/>
        <v>0.24111039097937792</v>
      </c>
      <c r="G17">
        <f t="shared" ca="1" si="0"/>
        <v>0.59247992754214296</v>
      </c>
      <c r="H17">
        <f t="shared" ca="1" si="3"/>
        <v>-0.11024836930979921</v>
      </c>
      <c r="I17">
        <f t="shared" ca="1" si="4"/>
        <v>-0.39011730335627248</v>
      </c>
      <c r="J17">
        <f t="shared" ca="1" si="5"/>
        <v>0.91220770533580597</v>
      </c>
      <c r="K17">
        <f t="shared" ca="1" si="6"/>
        <v>-0.85619138338345269</v>
      </c>
      <c r="L17">
        <f t="shared" ca="1" si="7"/>
        <v>-0.92586603705285075</v>
      </c>
      <c r="M17">
        <f t="shared" ca="1" si="8"/>
        <v>-1.4098839932603036</v>
      </c>
      <c r="O17">
        <v>0.44061208212641062</v>
      </c>
      <c r="P17">
        <v>1.2152699293559257</v>
      </c>
      <c r="Q17">
        <v>1.3443505540937868</v>
      </c>
      <c r="R17">
        <v>-0.45463624834855526</v>
      </c>
      <c r="S17">
        <v>0.34971337010266007</v>
      </c>
      <c r="U17">
        <f t="shared" si="9"/>
        <v>11.393337744108624</v>
      </c>
      <c r="V17">
        <f t="shared" si="10"/>
        <v>13.843020948676649</v>
      </c>
      <c r="W17">
        <f t="shared" si="11"/>
        <v>14.251209724645765</v>
      </c>
      <c r="X17">
        <f t="shared" si="12"/>
        <v>8.5623139483446007</v>
      </c>
      <c r="Y17">
        <f t="shared" si="13"/>
        <v>11.105890777737839</v>
      </c>
      <c r="AA17">
        <f t="shared" si="21"/>
        <v>15</v>
      </c>
      <c r="AB17">
        <v>5.6000000000000001E-2</v>
      </c>
      <c r="AC17">
        <f t="shared" si="14"/>
        <v>3.6144478533636261E-2</v>
      </c>
      <c r="AI17">
        <f t="shared" si="15"/>
        <v>11.831154628702695</v>
      </c>
      <c r="AJ17">
        <f t="shared" si="22"/>
        <v>15</v>
      </c>
      <c r="AK17">
        <v>0</v>
      </c>
      <c r="AL17">
        <f t="shared" si="16"/>
        <v>5.4457105758817792E-4</v>
      </c>
      <c r="AR17">
        <f t="shared" si="17"/>
        <v>2.1307283428361528</v>
      </c>
      <c r="AS17">
        <f t="shared" si="23"/>
        <v>15</v>
      </c>
      <c r="AT17">
        <v>0</v>
      </c>
      <c r="AU17">
        <f t="shared" si="1"/>
        <v>0</v>
      </c>
      <c r="AV17">
        <f t="shared" si="18"/>
        <v>4.7012171462565856E-3</v>
      </c>
      <c r="AW17">
        <f t="shared" si="19"/>
        <v>0.9952987828537434</v>
      </c>
      <c r="AX17">
        <f t="shared" si="20"/>
        <v>0</v>
      </c>
      <c r="AY17">
        <f t="shared" si="24"/>
        <v>2.5938385781795192E-3</v>
      </c>
    </row>
    <row r="18" spans="1:51" x14ac:dyDescent="0.25">
      <c r="A18" t="s">
        <v>19</v>
      </c>
      <c r="B18">
        <f t="shared" ca="1" si="2"/>
        <v>0.37952453060123692</v>
      </c>
      <c r="C18">
        <f t="shared" ca="1" si="2"/>
        <v>0.67837638504031106</v>
      </c>
      <c r="D18">
        <f t="shared" ca="1" si="2"/>
        <v>0.52103296494366902</v>
      </c>
      <c r="E18">
        <f t="shared" ca="1" si="2"/>
        <v>0.34018748243585606</v>
      </c>
      <c r="F18">
        <f t="shared" ca="1" si="2"/>
        <v>0.87413439856221231</v>
      </c>
      <c r="G18">
        <f t="shared" ca="1" si="2"/>
        <v>0.23087338230548171</v>
      </c>
      <c r="H18">
        <f t="shared" ca="1" si="3"/>
        <v>-1.2534101377617406</v>
      </c>
      <c r="I18">
        <f t="shared" ca="1" si="4"/>
        <v>-0.60550401856318103</v>
      </c>
      <c r="J18">
        <f t="shared" ca="1" si="5"/>
        <v>0.96339755709066099</v>
      </c>
      <c r="K18">
        <f t="shared" ca="1" si="6"/>
        <v>-0.61298375228320334</v>
      </c>
      <c r="L18">
        <f t="shared" ca="1" si="7"/>
        <v>0.51495180667463902</v>
      </c>
      <c r="M18">
        <f t="shared" ca="1" si="8"/>
        <v>6.2184555176472631E-2</v>
      </c>
      <c r="O18">
        <v>-1.3654709117403925</v>
      </c>
      <c r="P18">
        <v>-0.38336731344397751</v>
      </c>
      <c r="Q18">
        <v>0.28122178403251569</v>
      </c>
      <c r="R18">
        <v>-6.8248277237483293E-2</v>
      </c>
      <c r="S18">
        <v>-1.048572369380296</v>
      </c>
      <c r="U18">
        <f t="shared" si="9"/>
        <v>5.6820018401936077</v>
      </c>
      <c r="V18">
        <f t="shared" si="10"/>
        <v>8.7876861090573417</v>
      </c>
      <c r="W18">
        <f t="shared" si="11"/>
        <v>10.889301365198721</v>
      </c>
      <c r="X18">
        <f t="shared" si="12"/>
        <v>9.7841799975469286</v>
      </c>
      <c r="Y18">
        <f t="shared" si="13"/>
        <v>6.6841230212388645</v>
      </c>
      <c r="AA18">
        <f t="shared" si="21"/>
        <v>16</v>
      </c>
      <c r="AB18">
        <v>2.8000000000000001E-2</v>
      </c>
      <c r="AC18">
        <f t="shared" si="14"/>
        <v>2.0853550036283013E-2</v>
      </c>
      <c r="AI18">
        <f t="shared" si="15"/>
        <v>8.3654584666470928</v>
      </c>
      <c r="AJ18">
        <f t="shared" si="22"/>
        <v>16</v>
      </c>
      <c r="AK18">
        <v>0</v>
      </c>
      <c r="AL18">
        <f t="shared" si="16"/>
        <v>3.4813262986687027E-5</v>
      </c>
      <c r="AR18">
        <f t="shared" si="17"/>
        <v>1.8588658286866804</v>
      </c>
      <c r="AS18">
        <f t="shared" si="23"/>
        <v>16</v>
      </c>
      <c r="AT18">
        <v>0</v>
      </c>
      <c r="AU18">
        <f t="shared" si="1"/>
        <v>0</v>
      </c>
      <c r="AV18">
        <f t="shared" si="18"/>
        <v>3.0191636511226068E-3</v>
      </c>
      <c r="AW18">
        <f t="shared" si="19"/>
        <v>0.99698083634887735</v>
      </c>
      <c r="AX18">
        <f t="shared" si="20"/>
        <v>0</v>
      </c>
      <c r="AY18">
        <f t="shared" si="24"/>
        <v>1.6820534951339505E-3</v>
      </c>
    </row>
    <row r="19" spans="1:51" x14ac:dyDescent="0.25">
      <c r="A19" t="s">
        <v>20</v>
      </c>
      <c r="B19">
        <f t="shared" ca="1" si="2"/>
        <v>0.68498979636455781</v>
      </c>
      <c r="C19">
        <f t="shared" ca="1" si="2"/>
        <v>0.81644442376867421</v>
      </c>
      <c r="D19">
        <f t="shared" ca="1" si="2"/>
        <v>0.56290970314365329</v>
      </c>
      <c r="E19">
        <f t="shared" ca="1" si="2"/>
        <v>0.70732809674754216</v>
      </c>
      <c r="F19">
        <f t="shared" ca="1" si="2"/>
        <v>0.2062515890320612</v>
      </c>
      <c r="G19">
        <f t="shared" ca="1" si="2"/>
        <v>0.52286248738569907</v>
      </c>
      <c r="H19">
        <f t="shared" ca="1" si="3"/>
        <v>-0.7951742601960643</v>
      </c>
      <c r="I19">
        <f t="shared" ca="1" si="4"/>
        <v>0.35270464870721602</v>
      </c>
      <c r="J19">
        <f t="shared" ca="1" si="5"/>
        <v>-1.0337390195610938</v>
      </c>
      <c r="K19">
        <f t="shared" ca="1" si="6"/>
        <v>-0.28399953733754979</v>
      </c>
      <c r="L19">
        <f t="shared" ca="1" si="7"/>
        <v>-0.25437102048648363</v>
      </c>
      <c r="M19">
        <f t="shared" ca="1" si="8"/>
        <v>-1.7585825208772463</v>
      </c>
      <c r="O19">
        <v>-0.94134875849995336</v>
      </c>
      <c r="P19">
        <v>0.90579419302647746</v>
      </c>
      <c r="Q19">
        <v>-0.11296777587306839</v>
      </c>
      <c r="R19">
        <v>1.7537397965945944</v>
      </c>
      <c r="S19">
        <v>1.3837240479693016</v>
      </c>
      <c r="U19">
        <f t="shared" si="9"/>
        <v>7.023193850568358</v>
      </c>
      <c r="V19">
        <f t="shared" si="10"/>
        <v>12.864372741317874</v>
      </c>
      <c r="W19">
        <f t="shared" si="11"/>
        <v>9.6427645260376877</v>
      </c>
      <c r="X19">
        <f t="shared" si="12"/>
        <v>15.545812180519324</v>
      </c>
      <c r="Y19">
        <f t="shared" si="13"/>
        <v>14.375719644731081</v>
      </c>
      <c r="AA19">
        <f t="shared" si="21"/>
        <v>17</v>
      </c>
      <c r="AB19">
        <v>2E-3</v>
      </c>
      <c r="AC19">
        <f t="shared" si="14"/>
        <v>1.0886507726916074E-2</v>
      </c>
      <c r="AI19">
        <f t="shared" si="15"/>
        <v>11.890372588634865</v>
      </c>
      <c r="AJ19">
        <f t="shared" si="22"/>
        <v>17</v>
      </c>
      <c r="AK19">
        <v>0</v>
      </c>
      <c r="AL19">
        <f t="shared" si="16"/>
        <v>1.3498566943461955E-6</v>
      </c>
      <c r="AR19">
        <f t="shared" si="17"/>
        <v>4.92290357679276</v>
      </c>
      <c r="AS19">
        <f t="shared" si="23"/>
        <v>17</v>
      </c>
      <c r="AT19">
        <v>0</v>
      </c>
      <c r="AU19">
        <f t="shared" si="1"/>
        <v>0</v>
      </c>
      <c r="AV19">
        <f t="shared" si="18"/>
        <v>1.9329495056011196E-3</v>
      </c>
      <c r="AW19">
        <f t="shared" si="19"/>
        <v>0.99806705049439892</v>
      </c>
      <c r="AX19">
        <f t="shared" si="20"/>
        <v>0</v>
      </c>
      <c r="AY19">
        <f t="shared" si="24"/>
        <v>1.086214145521569E-3</v>
      </c>
    </row>
    <row r="20" spans="1:51" x14ac:dyDescent="0.25">
      <c r="A20" t="s">
        <v>21</v>
      </c>
      <c r="B20">
        <f t="shared" ca="1" si="2"/>
        <v>0.93190769038411425</v>
      </c>
      <c r="C20">
        <f t="shared" ca="1" si="2"/>
        <v>0.98996303783630313</v>
      </c>
      <c r="D20">
        <f t="shared" ca="1" si="2"/>
        <v>0.39750995305366843</v>
      </c>
      <c r="E20">
        <f t="shared" ca="1" si="2"/>
        <v>0.73999155983219023</v>
      </c>
      <c r="F20">
        <f t="shared" ca="1" si="2"/>
        <v>0.29092977583963009</v>
      </c>
      <c r="G20">
        <f t="shared" ca="1" si="2"/>
        <v>0.3510420293177644</v>
      </c>
      <c r="H20">
        <f t="shared" ca="1" si="3"/>
        <v>-2.3668502841243087E-2</v>
      </c>
      <c r="I20">
        <f t="shared" ca="1" si="4"/>
        <v>0.37481039163997654</v>
      </c>
      <c r="J20">
        <f t="shared" ca="1" si="5"/>
        <v>-1.3556488700340197</v>
      </c>
      <c r="K20">
        <f t="shared" ca="1" si="6"/>
        <v>-8.5362481925507855E-2</v>
      </c>
      <c r="L20">
        <f t="shared" ca="1" si="7"/>
        <v>1.2652272757468941</v>
      </c>
      <c r="M20">
        <f t="shared" ca="1" si="8"/>
        <v>-0.93195850918891143</v>
      </c>
      <c r="O20">
        <v>-0.87092102038135266</v>
      </c>
      <c r="P20">
        <v>0.30701804149151113</v>
      </c>
      <c r="Q20">
        <v>-0.81268034438359926</v>
      </c>
      <c r="R20">
        <v>-0.61433186375622839</v>
      </c>
      <c r="S20">
        <v>0.70386964666368057</v>
      </c>
      <c r="U20">
        <f t="shared" si="9"/>
        <v>7.2459059134769985</v>
      </c>
      <c r="V20">
        <f t="shared" si="10"/>
        <v>10.970876293877254</v>
      </c>
      <c r="W20">
        <f t="shared" si="11"/>
        <v>7.4300791020977988</v>
      </c>
      <c r="X20">
        <f t="shared" si="12"/>
        <v>8.0573120713140742</v>
      </c>
      <c r="Y20">
        <f t="shared" si="13"/>
        <v>12.225831259315168</v>
      </c>
      <c r="AA20">
        <f t="shared" si="21"/>
        <v>18</v>
      </c>
      <c r="AB20">
        <v>1.4E-2</v>
      </c>
      <c r="AC20">
        <f t="shared" si="14"/>
        <v>5.1424221263517674E-3</v>
      </c>
      <c r="AI20">
        <f t="shared" si="15"/>
        <v>9.1860009280162593</v>
      </c>
      <c r="AJ20">
        <f t="shared" si="22"/>
        <v>18</v>
      </c>
      <c r="AK20">
        <v>0</v>
      </c>
      <c r="AL20">
        <f t="shared" si="16"/>
        <v>3.1745586679666508E-8</v>
      </c>
      <c r="AR20">
        <f t="shared" si="17"/>
        <v>2.0547517174162748</v>
      </c>
      <c r="AS20">
        <f t="shared" si="23"/>
        <v>18</v>
      </c>
      <c r="AT20">
        <v>0</v>
      </c>
      <c r="AU20">
        <f>AT21+AU21</f>
        <v>0</v>
      </c>
      <c r="AV20">
        <f t="shared" si="18"/>
        <v>1.2340980408667955E-3</v>
      </c>
      <c r="AW20">
        <f t="shared" si="19"/>
        <v>0.99876590195913317</v>
      </c>
      <c r="AX20">
        <f t="shared" si="20"/>
        <v>0</v>
      </c>
      <c r="AY20">
        <f t="shared" si="24"/>
        <v>6.9885146473425142E-4</v>
      </c>
    </row>
    <row r="21" spans="1:51" x14ac:dyDescent="0.25">
      <c r="A21" t="s">
        <v>22</v>
      </c>
      <c r="B21">
        <f t="shared" ca="1" si="2"/>
        <v>0.90006616675509699</v>
      </c>
      <c r="C21">
        <f t="shared" ca="1" si="2"/>
        <v>0.52689295306350348</v>
      </c>
      <c r="D21">
        <f t="shared" ca="1" si="2"/>
        <v>0.70327235085011408</v>
      </c>
      <c r="E21">
        <f t="shared" ca="1" si="2"/>
        <v>0.48817292780620614</v>
      </c>
      <c r="F21">
        <f t="shared" ca="1" si="2"/>
        <v>0.48857488989013365</v>
      </c>
      <c r="G21">
        <f t="shared" ca="1" si="2"/>
        <v>0.32874527786981811</v>
      </c>
      <c r="H21">
        <f t="shared" ca="1" si="3"/>
        <v>-7.7170614297675244E-2</v>
      </c>
      <c r="I21">
        <f t="shared" ca="1" si="4"/>
        <v>-0.45234798084632288</v>
      </c>
      <c r="J21">
        <f t="shared" ca="1" si="5"/>
        <v>6.2294654542152439E-2</v>
      </c>
      <c r="K21">
        <f t="shared" ca="1" si="6"/>
        <v>-0.83674457022368254</v>
      </c>
      <c r="L21">
        <f t="shared" ca="1" si="7"/>
        <v>1.0533482533516541</v>
      </c>
      <c r="M21">
        <f t="shared" ca="1" si="8"/>
        <v>-0.56831547931752824</v>
      </c>
      <c r="O21">
        <v>2.1060197349852467</v>
      </c>
      <c r="P21">
        <v>-2.3670000482533062</v>
      </c>
      <c r="Q21">
        <v>-0.74630738382084894</v>
      </c>
      <c r="R21">
        <v>-1.5619570239895728</v>
      </c>
      <c r="S21">
        <v>0.10589114859330187</v>
      </c>
      <c r="U21">
        <f t="shared" si="9"/>
        <v>16.659819159817577</v>
      </c>
      <c r="V21">
        <f t="shared" si="10"/>
        <v>2.5148886257910936</v>
      </c>
      <c r="W21">
        <f t="shared" si="11"/>
        <v>7.6399688325246213</v>
      </c>
      <c r="X21">
        <f t="shared" si="12"/>
        <v>5.0606581968946882</v>
      </c>
      <c r="Y21">
        <f t="shared" si="13"/>
        <v>10.334857213606169</v>
      </c>
      <c r="AA21">
        <f t="shared" si="21"/>
        <v>19</v>
      </c>
      <c r="AB21">
        <v>2E-3</v>
      </c>
      <c r="AC21">
        <f t="shared" si="14"/>
        <v>2.1979480031862693E-3</v>
      </c>
      <c r="AI21">
        <f t="shared" si="15"/>
        <v>8.4420384057268301</v>
      </c>
      <c r="AJ21">
        <f t="shared" si="22"/>
        <v>19</v>
      </c>
      <c r="AK21">
        <v>0</v>
      </c>
      <c r="AL21">
        <f t="shared" si="16"/>
        <v>4.5282647397717245E-10</v>
      </c>
      <c r="AR21">
        <f t="shared" si="17"/>
        <v>11.832283579249673</v>
      </c>
      <c r="AS21">
        <f t="shared" si="23"/>
        <v>19</v>
      </c>
      <c r="AT21">
        <v>0</v>
      </c>
      <c r="AU21">
        <f>AT22</f>
        <v>0</v>
      </c>
      <c r="AV21">
        <f t="shared" si="18"/>
        <v>7.8594421382085632E-4</v>
      </c>
      <c r="AW21">
        <f t="shared" si="19"/>
        <v>0.99921405578617917</v>
      </c>
      <c r="AX21">
        <f t="shared" si="20"/>
        <v>0</v>
      </c>
      <c r="AY21">
        <f t="shared" si="24"/>
        <v>4.4815382704599394E-4</v>
      </c>
    </row>
    <row r="22" spans="1:51" x14ac:dyDescent="0.25">
      <c r="A22" t="s">
        <v>23</v>
      </c>
      <c r="B22">
        <f t="shared" ca="1" si="2"/>
        <v>0.58500801113207535</v>
      </c>
      <c r="C22">
        <f t="shared" ca="1" si="2"/>
        <v>0.79351115358442947</v>
      </c>
      <c r="D22">
        <f t="shared" ca="1" si="2"/>
        <v>0.52412739408261022</v>
      </c>
      <c r="E22">
        <f t="shared" ca="1" si="2"/>
        <v>0.90670838191289349</v>
      </c>
      <c r="F22">
        <f t="shared" ca="1" si="2"/>
        <v>6.2565376882901536E-3</v>
      </c>
      <c r="G22">
        <f t="shared" ca="1" si="2"/>
        <v>0.63609721067853109</v>
      </c>
      <c r="H22">
        <f t="shared" ca="1" si="3"/>
        <v>-0.99704275468346248</v>
      </c>
      <c r="I22">
        <f t="shared" ca="1" si="4"/>
        <v>0.2795804366109626</v>
      </c>
      <c r="J22">
        <f t="shared" ca="1" si="5"/>
        <v>-0.62878092515986506</v>
      </c>
      <c r="K22">
        <f t="shared" ca="1" si="6"/>
        <v>0.94692954311172628</v>
      </c>
      <c r="L22">
        <f t="shared" ca="1" si="7"/>
        <v>-2.4040449450368762</v>
      </c>
      <c r="M22">
        <f t="shared" ca="1" si="8"/>
        <v>-2.0901733339304762</v>
      </c>
      <c r="O22">
        <v>7.404460453529263E-2</v>
      </c>
      <c r="P22">
        <v>0.28053170405660133</v>
      </c>
      <c r="Q22">
        <v>0.40116563456226806</v>
      </c>
      <c r="R22">
        <v>-0.3573380449519199</v>
      </c>
      <c r="S22">
        <v>4.7029359720673486E-2</v>
      </c>
      <c r="U22">
        <f t="shared" si="9"/>
        <v>10.234149598777957</v>
      </c>
      <c r="V22">
        <f t="shared" si="10"/>
        <v>10.887119140707158</v>
      </c>
      <c r="W22">
        <f t="shared" si="11"/>
        <v>11.268597124203533</v>
      </c>
      <c r="X22">
        <f t="shared" si="12"/>
        <v>8.8699978833203001</v>
      </c>
      <c r="Y22">
        <f t="shared" si="13"/>
        <v>10.148719893616708</v>
      </c>
      <c r="AA22">
        <f t="shared" si="21"/>
        <v>20</v>
      </c>
      <c r="AB22">
        <v>0</v>
      </c>
      <c r="AC22">
        <f t="shared" si="14"/>
        <v>8.5003666025203488E-4</v>
      </c>
      <c r="AI22">
        <f t="shared" si="15"/>
        <v>10.281716728125131</v>
      </c>
      <c r="AJ22">
        <f t="shared" si="22"/>
        <v>20</v>
      </c>
      <c r="AK22">
        <v>0</v>
      </c>
      <c r="AL22">
        <f t="shared" si="16"/>
        <v>3.9177166327543478E-12</v>
      </c>
      <c r="AR22">
        <f t="shared" si="17"/>
        <v>0.33533458838846852</v>
      </c>
      <c r="AS22">
        <f t="shared" si="23"/>
        <v>20</v>
      </c>
      <c r="AT22">
        <v>0</v>
      </c>
      <c r="AV22">
        <f t="shared" si="18"/>
        <v>4.9939922738733344E-4</v>
      </c>
      <c r="AW22">
        <f t="shared" si="19"/>
        <v>0.99950060077261271</v>
      </c>
      <c r="AX22">
        <f t="shared" si="20"/>
        <v>0</v>
      </c>
      <c r="AY22">
        <f t="shared" si="24"/>
        <v>2.8654498643354565E-4</v>
      </c>
    </row>
    <row r="23" spans="1:51" x14ac:dyDescent="0.25">
      <c r="A23" t="s">
        <v>24</v>
      </c>
      <c r="B23">
        <f t="shared" ca="1" si="2"/>
        <v>0.69987874812550066</v>
      </c>
      <c r="C23">
        <f t="shared" ca="1" si="2"/>
        <v>0.41248020338634617</v>
      </c>
      <c r="D23">
        <f t="shared" ca="1" si="2"/>
        <v>0.88584496282591829</v>
      </c>
      <c r="E23">
        <f t="shared" ca="1" si="2"/>
        <v>0.11505162130504532</v>
      </c>
      <c r="F23">
        <f t="shared" ca="1" si="2"/>
        <v>0.58043334296514149</v>
      </c>
      <c r="G23">
        <f t="shared" ca="1" si="2"/>
        <v>0.30820580973927625</v>
      </c>
      <c r="H23">
        <f t="shared" ca="1" si="3"/>
        <v>0.44149929247699543</v>
      </c>
      <c r="I23">
        <f t="shared" ca="1" si="4"/>
        <v>-0.72026017976457635</v>
      </c>
      <c r="J23">
        <f t="shared" ca="1" si="5"/>
        <v>0.32572884595223495</v>
      </c>
      <c r="K23">
        <f t="shared" ca="1" si="6"/>
        <v>0.36922537472366651</v>
      </c>
      <c r="L23">
        <f t="shared" ca="1" si="7"/>
        <v>0.97407354598096896</v>
      </c>
      <c r="M23">
        <f t="shared" ca="1" si="8"/>
        <v>-0.37301655427278968</v>
      </c>
      <c r="O23">
        <v>1.1098448310359925</v>
      </c>
      <c r="P23">
        <v>0.48419444314801818</v>
      </c>
      <c r="Q23">
        <v>-1.5029285834609891</v>
      </c>
      <c r="R23">
        <v>-1.3799344379820857</v>
      </c>
      <c r="S23">
        <v>-0.89334001022875165</v>
      </c>
      <c r="U23">
        <f t="shared" si="9"/>
        <v>13.509637515438468</v>
      </c>
      <c r="V23">
        <f t="shared" si="10"/>
        <v>11.531157270744647</v>
      </c>
      <c r="W23">
        <f t="shared" si="11"/>
        <v>5.2473225156928063</v>
      </c>
      <c r="X23">
        <f t="shared" si="12"/>
        <v>5.6362641542722418</v>
      </c>
      <c r="Y23">
        <f t="shared" si="13"/>
        <v>7.1750108427190273</v>
      </c>
      <c r="AI23">
        <f t="shared" si="15"/>
        <v>8.619878459773437</v>
      </c>
      <c r="AR23">
        <f t="shared" si="17"/>
        <v>5.4749018288425644</v>
      </c>
    </row>
    <row r="24" spans="1:51" x14ac:dyDescent="0.25">
      <c r="A24" t="s">
        <v>25</v>
      </c>
      <c r="B24">
        <f t="shared" ca="1" si="2"/>
        <v>0.38295338375915056</v>
      </c>
      <c r="C24">
        <f t="shared" ca="1" si="2"/>
        <v>0.68896489899230118</v>
      </c>
      <c r="D24">
        <f t="shared" ca="1" si="2"/>
        <v>0.69267762794955623</v>
      </c>
      <c r="E24">
        <f t="shared" ca="1" si="2"/>
        <v>0.62964393411093511</v>
      </c>
      <c r="F24">
        <f t="shared" ca="1" si="2"/>
        <v>0.18585512887358002</v>
      </c>
      <c r="G24">
        <f t="shared" ca="1" si="2"/>
        <v>0.65461726972190681</v>
      </c>
      <c r="H24">
        <f t="shared" ca="1" si="3"/>
        <v>-1.2848856095250902</v>
      </c>
      <c r="I24">
        <f t="shared" ca="1" si="4"/>
        <v>-0.51841391927575187</v>
      </c>
      <c r="J24">
        <f t="shared" ca="1" si="5"/>
        <v>-0.62338322668314627</v>
      </c>
      <c r="K24">
        <f t="shared" ca="1" si="6"/>
        <v>-0.58802593089522071</v>
      </c>
      <c r="L24">
        <f t="shared" ca="1" si="7"/>
        <v>-1.514836908757357</v>
      </c>
      <c r="M24">
        <f t="shared" ca="1" si="8"/>
        <v>-1.0348162694007372</v>
      </c>
      <c r="O24">
        <v>-0.31238804561910183</v>
      </c>
      <c r="P24">
        <v>1.0706696763735146</v>
      </c>
      <c r="Q24">
        <v>-0.89946981404200288</v>
      </c>
      <c r="R24">
        <v>0.54262218785224714</v>
      </c>
      <c r="S24">
        <v>-0.72580567945828922</v>
      </c>
      <c r="U24">
        <f t="shared" si="9"/>
        <v>9.012142262035054</v>
      </c>
      <c r="V24">
        <f t="shared" si="10"/>
        <v>13.385754799015674</v>
      </c>
      <c r="W24">
        <f t="shared" si="11"/>
        <v>7.1556267010591679</v>
      </c>
      <c r="X24">
        <f t="shared" si="12"/>
        <v>11.715922022556851</v>
      </c>
      <c r="Y24">
        <f t="shared" si="13"/>
        <v>7.7048009142257197</v>
      </c>
      <c r="AI24">
        <f t="shared" si="15"/>
        <v>9.7948493397784944</v>
      </c>
      <c r="AR24">
        <f t="shared" si="17"/>
        <v>2.8531551197130454</v>
      </c>
    </row>
    <row r="25" spans="1:51" x14ac:dyDescent="0.25">
      <c r="A25" t="s">
        <v>26</v>
      </c>
      <c r="B25">
        <f t="shared" ca="1" si="2"/>
        <v>0.78574395615253867</v>
      </c>
      <c r="C25">
        <f t="shared" ca="1" si="2"/>
        <v>0.45036287384430906</v>
      </c>
      <c r="D25">
        <f t="shared" ca="1" si="2"/>
        <v>0.68178935047986988</v>
      </c>
      <c r="E25">
        <f t="shared" ca="1" si="2"/>
        <v>0.17034379482948836</v>
      </c>
      <c r="F25">
        <f t="shared" ca="1" si="2"/>
        <v>0.98678685242430619</v>
      </c>
      <c r="G25">
        <f t="shared" ca="1" si="2"/>
        <v>0.97842848058975951</v>
      </c>
      <c r="H25">
        <f t="shared" ca="1" si="3"/>
        <v>0.21308777521698824</v>
      </c>
      <c r="I25">
        <f t="shared" ca="1" si="4"/>
        <v>-0.66094038336365479</v>
      </c>
      <c r="J25">
        <f t="shared" ca="1" si="5"/>
        <v>0.76789971753134734</v>
      </c>
      <c r="K25">
        <f t="shared" ca="1" si="6"/>
        <v>0.41999893100025448</v>
      </c>
      <c r="L25">
        <f t="shared" ca="1" si="7"/>
        <v>-2.2038961318409888E-2</v>
      </c>
      <c r="M25">
        <f t="shared" ca="1" si="8"/>
        <v>0.16160668273846951</v>
      </c>
      <c r="O25">
        <v>-0.94744739808677447</v>
      </c>
      <c r="P25">
        <v>-0.13037223469742987</v>
      </c>
      <c r="Q25">
        <v>0.34991350861277037</v>
      </c>
      <c r="R25">
        <v>0.76911882011031751</v>
      </c>
      <c r="S25">
        <v>-1.9392681923757866</v>
      </c>
      <c r="U25">
        <f t="shared" si="9"/>
        <v>7.0039082588455361</v>
      </c>
      <c r="V25">
        <f t="shared" si="10"/>
        <v>9.5877267947100879</v>
      </c>
      <c r="W25">
        <f t="shared" si="11"/>
        <v>11.1065236712773</v>
      </c>
      <c r="X25">
        <f t="shared" si="12"/>
        <v>12.432167262849919</v>
      </c>
      <c r="Y25">
        <f t="shared" si="13"/>
        <v>3.8674955181749349</v>
      </c>
      <c r="AI25">
        <f t="shared" si="15"/>
        <v>8.7995643011715536</v>
      </c>
      <c r="AR25">
        <f t="shared" si="17"/>
        <v>4.668874903128585</v>
      </c>
    </row>
    <row r="26" spans="1:51" x14ac:dyDescent="0.25">
      <c r="A26" t="s">
        <v>27</v>
      </c>
      <c r="B26">
        <f t="shared" ca="1" si="2"/>
        <v>2.7473431300711004E-2</v>
      </c>
      <c r="C26">
        <f t="shared" ca="1" si="2"/>
        <v>0.89260297105126529</v>
      </c>
      <c r="D26">
        <f t="shared" ca="1" si="2"/>
        <v>0.35722881753990188</v>
      </c>
      <c r="E26">
        <f t="shared" ca="1" si="2"/>
        <v>0.47082160049731392</v>
      </c>
      <c r="F26">
        <f t="shared" ca="1" si="2"/>
        <v>0.6115152844074897</v>
      </c>
      <c r="G26">
        <f t="shared" ca="1" si="2"/>
        <v>0.54481335586934354</v>
      </c>
      <c r="H26">
        <f t="shared" ca="1" si="3"/>
        <v>-1.6750744114202845</v>
      </c>
      <c r="I26">
        <f t="shared" ca="1" si="4"/>
        <v>2.0936087189064154</v>
      </c>
      <c r="J26">
        <f t="shared" ca="1" si="5"/>
        <v>0.26158236843458832</v>
      </c>
      <c r="K26">
        <f t="shared" ca="1" si="6"/>
        <v>-1.4107913306314905</v>
      </c>
      <c r="L26">
        <f t="shared" ca="1" si="7"/>
        <v>-0.27558108808207921</v>
      </c>
      <c r="M26">
        <f t="shared" ca="1" si="8"/>
        <v>-0.95272541812452982</v>
      </c>
      <c r="O26">
        <v>0.65745830130498295</v>
      </c>
      <c r="P26">
        <v>-0.1782330452483098</v>
      </c>
      <c r="Q26">
        <v>-0.22981314436299358</v>
      </c>
      <c r="R26">
        <v>-0.68009571784748091</v>
      </c>
      <c r="S26">
        <v>1.5842417735407746</v>
      </c>
      <c r="U26">
        <f t="shared" si="9"/>
        <v>12.079065698708998</v>
      </c>
      <c r="V26">
        <f t="shared" si="10"/>
        <v>9.4363776227074894</v>
      </c>
      <c r="W26">
        <f t="shared" si="11"/>
        <v>9.2732670275678544</v>
      </c>
      <c r="X26">
        <f t="shared" si="12"/>
        <v>7.8493485046747331</v>
      </c>
      <c r="Y26">
        <f t="shared" si="13"/>
        <v>15.009812368773524</v>
      </c>
      <c r="AE26" t="s">
        <v>105</v>
      </c>
      <c r="AI26">
        <f t="shared" si="15"/>
        <v>10.729574244486519</v>
      </c>
      <c r="AR26">
        <f t="shared" si="17"/>
        <v>3.223045411052385</v>
      </c>
    </row>
    <row r="27" spans="1:51" x14ac:dyDescent="0.25">
      <c r="A27" t="s">
        <v>28</v>
      </c>
      <c r="B27">
        <f t="shared" ca="1" si="2"/>
        <v>0.85905781334417686</v>
      </c>
      <c r="C27">
        <f t="shared" ca="1" si="2"/>
        <v>0.49020856962903936</v>
      </c>
      <c r="D27">
        <f t="shared" ca="1" si="2"/>
        <v>0.12517512099999584</v>
      </c>
      <c r="E27">
        <f t="shared" ca="1" si="2"/>
        <v>3.6924645393523581E-2</v>
      </c>
      <c r="F27">
        <f t="shared" ca="1" si="2"/>
        <v>0.58611961341032426</v>
      </c>
      <c r="G27">
        <f t="shared" ca="1" si="2"/>
        <v>9.4819972522769858E-2</v>
      </c>
      <c r="H27">
        <f t="shared" ca="1" si="3"/>
        <v>3.3890151483649489E-2</v>
      </c>
      <c r="I27">
        <f t="shared" ca="1" si="4"/>
        <v>-0.55017230937341133</v>
      </c>
      <c r="J27">
        <f t="shared" ca="1" si="5"/>
        <v>0.46874347283529083</v>
      </c>
      <c r="K27">
        <f t="shared" ca="1" si="6"/>
        <v>1.9840268810966704</v>
      </c>
      <c r="L27">
        <f t="shared" ca="1" si="7"/>
        <v>0.58003834152277567</v>
      </c>
      <c r="M27">
        <f t="shared" ca="1" si="8"/>
        <v>0.85558068347592109</v>
      </c>
      <c r="O27">
        <v>-7.1228927783913279E-2</v>
      </c>
      <c r="P27">
        <v>-0.30586808522601217</v>
      </c>
      <c r="Q27">
        <v>0.48322802575767443</v>
      </c>
      <c r="R27">
        <v>-0.15490669213510777</v>
      </c>
      <c r="S27">
        <v>1.0148370340617181</v>
      </c>
      <c r="U27">
        <f t="shared" si="9"/>
        <v>9.7747543529111844</v>
      </c>
      <c r="V27">
        <f t="shared" si="10"/>
        <v>9.0327601871313039</v>
      </c>
      <c r="W27">
        <f t="shared" si="11"/>
        <v>11.528101190620765</v>
      </c>
      <c r="X27">
        <f t="shared" si="12"/>
        <v>9.5101420280505682</v>
      </c>
      <c r="Y27">
        <f t="shared" si="13"/>
        <v>13.209196481524907</v>
      </c>
      <c r="AI27">
        <f t="shared" si="15"/>
        <v>10.610990848047745</v>
      </c>
      <c r="AR27">
        <f t="shared" si="17"/>
        <v>1.199373551363101</v>
      </c>
    </row>
    <row r="28" spans="1:51" x14ac:dyDescent="0.25">
      <c r="A28" t="s">
        <v>29</v>
      </c>
      <c r="B28">
        <f t="shared" ca="1" si="2"/>
        <v>0.40091214064894809</v>
      </c>
      <c r="C28">
        <f t="shared" ca="1" si="2"/>
        <v>0.7328466326128843</v>
      </c>
      <c r="D28">
        <f t="shared" ca="1" si="2"/>
        <v>6.8630531840163544E-2</v>
      </c>
      <c r="E28">
        <f t="shared" ca="1" si="2"/>
        <v>0.32000946003731812</v>
      </c>
      <c r="F28">
        <f t="shared" ca="1" si="2"/>
        <v>0.53627181236770993</v>
      </c>
      <c r="G28">
        <f t="shared" ca="1" si="2"/>
        <v>0.78934763104134276</v>
      </c>
      <c r="H28">
        <f t="shared" ca="1" si="3"/>
        <v>-1.3441999746461664</v>
      </c>
      <c r="I28">
        <f t="shared" ca="1" si="4"/>
        <v>-0.14543858077074326</v>
      </c>
      <c r="J28">
        <f t="shared" ca="1" si="5"/>
        <v>2.0943836106751101</v>
      </c>
      <c r="K28">
        <f t="shared" ca="1" si="6"/>
        <v>-0.98569408882902843</v>
      </c>
      <c r="L28">
        <f t="shared" ca="1" si="7"/>
        <v>-1.0824027883139868</v>
      </c>
      <c r="M28">
        <f t="shared" ca="1" si="8"/>
        <v>0.27318944250544486</v>
      </c>
      <c r="O28">
        <v>0.315730272825261</v>
      </c>
      <c r="P28">
        <v>-0.52640068747518354</v>
      </c>
      <c r="Q28">
        <v>-0.34232736569466315</v>
      </c>
      <c r="R28">
        <v>0.62969568401858944</v>
      </c>
      <c r="S28">
        <v>-0.21101822209587109</v>
      </c>
      <c r="U28">
        <f t="shared" si="9"/>
        <v>10.998426788394191</v>
      </c>
      <c r="V28">
        <f t="shared" si="10"/>
        <v>8.3353748656999507</v>
      </c>
      <c r="W28">
        <f t="shared" si="11"/>
        <v>8.9174658189994744</v>
      </c>
      <c r="X28">
        <f t="shared" si="12"/>
        <v>11.991272594276433</v>
      </c>
      <c r="Y28">
        <f t="shared" si="13"/>
        <v>9.3327017903777776</v>
      </c>
      <c r="AI28">
        <f t="shared" si="15"/>
        <v>9.915048371549565</v>
      </c>
      <c r="AR28">
        <f t="shared" si="17"/>
        <v>0.93140826919606068</v>
      </c>
    </row>
    <row r="29" spans="1:51" x14ac:dyDescent="0.25">
      <c r="A29" t="s">
        <v>30</v>
      </c>
      <c r="B29">
        <f t="shared" ca="1" si="2"/>
        <v>0.70944131629377183</v>
      </c>
      <c r="C29">
        <f t="shared" ca="1" si="2"/>
        <v>0.58512778908783802</v>
      </c>
      <c r="D29">
        <f t="shared" ca="1" si="2"/>
        <v>0.63423050164389416</v>
      </c>
      <c r="E29">
        <f t="shared" ca="1" si="2"/>
        <v>0.94048087705030159</v>
      </c>
      <c r="F29">
        <f t="shared" ca="1" si="2"/>
        <v>0.74101495865684652</v>
      </c>
      <c r="G29">
        <f t="shared" ca="1" si="2"/>
        <v>0.94457524164359974</v>
      </c>
      <c r="H29">
        <f t="shared" ca="1" si="3"/>
        <v>-0.42235712541513409</v>
      </c>
      <c r="I29">
        <f t="shared" ca="1" si="4"/>
        <v>-0.71286005143105247</v>
      </c>
      <c r="J29">
        <f t="shared" ca="1" si="5"/>
        <v>-0.34861832633726997</v>
      </c>
      <c r="K29">
        <f t="shared" ca="1" si="6"/>
        <v>0.88834166245731283</v>
      </c>
      <c r="L29">
        <f t="shared" ca="1" si="7"/>
        <v>-0.26421245099225021</v>
      </c>
      <c r="M29">
        <f t="shared" ca="1" si="8"/>
        <v>0.72777792923238727</v>
      </c>
      <c r="O29">
        <v>1.3456591416301629</v>
      </c>
      <c r="P29">
        <v>-0.13304773190296562</v>
      </c>
      <c r="Q29">
        <v>0.47376318033280956</v>
      </c>
      <c r="R29">
        <v>-0.45608125462654298</v>
      </c>
      <c r="S29">
        <v>-0.36948401570772138</v>
      </c>
      <c r="U29">
        <f t="shared" si="9"/>
        <v>14.255347841778422</v>
      </c>
      <c r="V29">
        <f t="shared" si="10"/>
        <v>9.5792661296671806</v>
      </c>
      <c r="W29">
        <f t="shared" si="11"/>
        <v>11.498170721376766</v>
      </c>
      <c r="X29">
        <f t="shared" si="12"/>
        <v>8.5577444372729161</v>
      </c>
      <c r="Y29">
        <f t="shared" si="13"/>
        <v>8.8315889513381691</v>
      </c>
      <c r="AI29">
        <f t="shared" si="15"/>
        <v>10.544423616286691</v>
      </c>
      <c r="AR29">
        <f t="shared" si="17"/>
        <v>2.2492817871563036</v>
      </c>
    </row>
    <row r="30" spans="1:51" x14ac:dyDescent="0.25">
      <c r="A30" t="s">
        <v>31</v>
      </c>
      <c r="B30">
        <f t="shared" ca="1" si="2"/>
        <v>0.48444438778193188</v>
      </c>
      <c r="C30">
        <f t="shared" ca="1" si="2"/>
        <v>0.65985946550315167</v>
      </c>
      <c r="D30">
        <f t="shared" ca="1" si="2"/>
        <v>0.73773171681493765</v>
      </c>
      <c r="E30">
        <f t="shared" ca="1" si="2"/>
        <v>7.3815365331532656E-2</v>
      </c>
      <c r="F30">
        <f t="shared" ca="1" si="2"/>
        <v>0.20389758418254089</v>
      </c>
      <c r="G30">
        <f t="shared" ca="1" si="2"/>
        <v>0.93577952363487849</v>
      </c>
      <c r="H30">
        <f t="shared" ca="1" si="3"/>
        <v>-1.0159619196347183</v>
      </c>
      <c r="I30">
        <f t="shared" ca="1" si="4"/>
        <v>-0.64600824432085124</v>
      </c>
      <c r="J30">
        <f t="shared" ca="1" si="5"/>
        <v>0.34891554385066531</v>
      </c>
      <c r="K30">
        <f t="shared" ca="1" si="6"/>
        <v>0.69757296314361317</v>
      </c>
      <c r="L30">
        <f t="shared" ca="1" si="7"/>
        <v>-0.70022226124022036</v>
      </c>
      <c r="M30">
        <f t="shared" ca="1" si="8"/>
        <v>1.6401108754922926</v>
      </c>
      <c r="O30">
        <v>-0.22356383754324691</v>
      </c>
      <c r="P30">
        <v>1.2630897267909298</v>
      </c>
      <c r="Q30">
        <v>-1.0292024658716179</v>
      </c>
      <c r="R30">
        <v>0.32464152638776406</v>
      </c>
      <c r="S30">
        <v>1.6672886948984373</v>
      </c>
      <c r="U30">
        <f t="shared" si="9"/>
        <v>9.2930290709154768</v>
      </c>
      <c r="V30">
        <f t="shared" si="10"/>
        <v>13.99424042581914</v>
      </c>
      <c r="W30">
        <f t="shared" si="11"/>
        <v>6.7453760343839733</v>
      </c>
      <c r="X30">
        <f t="shared" si="12"/>
        <v>11.02660664645899</v>
      </c>
      <c r="Y30">
        <f t="shared" si="13"/>
        <v>15.272429792928621</v>
      </c>
      <c r="AI30">
        <f t="shared" si="15"/>
        <v>11.26633639410124</v>
      </c>
      <c r="AR30">
        <f t="shared" si="17"/>
        <v>4.7880739444169311</v>
      </c>
    </row>
    <row r="31" spans="1:51" x14ac:dyDescent="0.25">
      <c r="A31" t="s">
        <v>32</v>
      </c>
      <c r="B31">
        <f t="shared" ca="1" si="2"/>
        <v>0.45356898630042575</v>
      </c>
      <c r="C31">
        <f t="shared" ca="1" si="2"/>
        <v>0.71217092584801756</v>
      </c>
      <c r="D31">
        <f t="shared" ca="1" si="2"/>
        <v>4.7375336319085415E-2</v>
      </c>
      <c r="E31">
        <f t="shared" ca="1" si="2"/>
        <v>0.47963647890408567</v>
      </c>
      <c r="F31">
        <f t="shared" ca="1" si="2"/>
        <v>0.10447922734928761</v>
      </c>
      <c r="G31">
        <f t="shared" ca="1" si="2"/>
        <v>0.46389090652732445</v>
      </c>
      <c r="H31">
        <f t="shared" ca="1" si="3"/>
        <v>-1.2221106168897133</v>
      </c>
      <c r="I31">
        <f t="shared" ca="1" si="4"/>
        <v>-0.29607675120607402</v>
      </c>
      <c r="J31">
        <f t="shared" ca="1" si="5"/>
        <v>0.31512841960007726</v>
      </c>
      <c r="K31">
        <f t="shared" ca="1" si="6"/>
        <v>-2.4494899698105832</v>
      </c>
      <c r="L31">
        <f t="shared" ca="1" si="7"/>
        <v>0.47809587222974714</v>
      </c>
      <c r="M31">
        <f t="shared" ca="1" si="8"/>
        <v>-2.0709800468193174</v>
      </c>
      <c r="O31">
        <v>0.53460025007306466</v>
      </c>
      <c r="P31">
        <v>-0.80078243360289181</v>
      </c>
      <c r="Q31">
        <v>0.80602685262018758</v>
      </c>
      <c r="R31">
        <v>-1.3691496981455562</v>
      </c>
      <c r="S31">
        <v>-0.1483732712880462</v>
      </c>
      <c r="U31">
        <f t="shared" si="9"/>
        <v>11.690554427926482</v>
      </c>
      <c r="V31">
        <f t="shared" si="10"/>
        <v>7.4677035995623067</v>
      </c>
      <c r="W31">
        <f t="shared" si="11"/>
        <v>12.54888070953665</v>
      </c>
      <c r="X31">
        <f t="shared" si="12"/>
        <v>5.6703684961280274</v>
      </c>
      <c r="Y31">
        <f t="shared" si="13"/>
        <v>9.5308025188397085</v>
      </c>
      <c r="AI31">
        <f t="shared" si="15"/>
        <v>9.3816619503986338</v>
      </c>
      <c r="AR31">
        <f t="shared" si="17"/>
        <v>3.2821437722623501</v>
      </c>
    </row>
    <row r="32" spans="1:51" x14ac:dyDescent="0.25">
      <c r="A32" t="s">
        <v>33</v>
      </c>
      <c r="B32">
        <f t="shared" ca="1" si="2"/>
        <v>0.1838457128795381</v>
      </c>
      <c r="C32">
        <f t="shared" ca="1" si="2"/>
        <v>0.70984068825461877</v>
      </c>
      <c r="D32">
        <f t="shared" ca="1" si="2"/>
        <v>0.79613734164131511</v>
      </c>
      <c r="E32">
        <f t="shared" ca="1" si="2"/>
        <v>0.45592217736555607</v>
      </c>
      <c r="F32">
        <f t="shared" ca="1" si="2"/>
        <v>0.78131003441522073</v>
      </c>
      <c r="G32">
        <f t="shared" ca="1" si="2"/>
        <v>0.35533970820021277</v>
      </c>
      <c r="H32">
        <f t="shared" ca="1" si="3"/>
        <v>-1.7821857347934267</v>
      </c>
      <c r="I32">
        <f t="shared" ca="1" si="4"/>
        <v>-0.45948970267805284</v>
      </c>
      <c r="J32">
        <f t="shared" ca="1" si="5"/>
        <v>0.18462937223244477</v>
      </c>
      <c r="K32">
        <f t="shared" ca="1" si="6"/>
        <v>-0.64952223322247515</v>
      </c>
      <c r="L32">
        <f t="shared" ca="1" si="7"/>
        <v>0.55419743678019684</v>
      </c>
      <c r="M32">
        <f t="shared" ca="1" si="8"/>
        <v>-0.4317773439297759</v>
      </c>
      <c r="O32">
        <v>0.31216552072055131</v>
      </c>
      <c r="P32">
        <v>0.34378243267390601</v>
      </c>
      <c r="Q32">
        <v>-0.43398118877672354</v>
      </c>
      <c r="R32">
        <v>-0.71987871891872235</v>
      </c>
      <c r="S32">
        <v>-1.538885750124549</v>
      </c>
      <c r="U32">
        <f t="shared" si="9"/>
        <v>10.987154052449428</v>
      </c>
      <c r="V32">
        <f t="shared" si="10"/>
        <v>11.087135506803033</v>
      </c>
      <c r="W32">
        <f t="shared" si="11"/>
        <v>8.6276309817980508</v>
      </c>
      <c r="X32">
        <f t="shared" si="12"/>
        <v>7.7235436091326921</v>
      </c>
      <c r="Y32">
        <f t="shared" si="13"/>
        <v>5.1336159708296796</v>
      </c>
      <c r="AI32">
        <f t="shared" si="15"/>
        <v>8.7118160242025766</v>
      </c>
      <c r="AR32">
        <f t="shared" si="17"/>
        <v>2.4606590896918079</v>
      </c>
    </row>
    <row r="33" spans="1:44" x14ac:dyDescent="0.25">
      <c r="A33" t="s">
        <v>34</v>
      </c>
      <c r="B33">
        <f t="shared" ca="1" si="2"/>
        <v>0.91098842580067196</v>
      </c>
      <c r="C33">
        <f t="shared" ca="1" si="2"/>
        <v>0.54636724087022182</v>
      </c>
      <c r="D33">
        <f t="shared" ca="1" si="2"/>
        <v>0.17713794739632993</v>
      </c>
      <c r="E33">
        <f t="shared" ca="1" si="2"/>
        <v>0.88980958420622003</v>
      </c>
      <c r="F33">
        <f t="shared" ca="1" si="2"/>
        <v>0.78396525691233609</v>
      </c>
      <c r="G33">
        <f t="shared" ca="1" si="2"/>
        <v>0.10220851215426585</v>
      </c>
      <c r="H33">
        <f t="shared" ca="1" si="3"/>
        <v>-0.12402563679193847</v>
      </c>
      <c r="I33">
        <f t="shared" ca="1" si="4"/>
        <v>-0.41360345126933695</v>
      </c>
      <c r="J33">
        <f t="shared" ca="1" si="5"/>
        <v>-1.1876747942973593</v>
      </c>
      <c r="K33">
        <f t="shared" ca="1" si="6"/>
        <v>1.4321597520031593</v>
      </c>
      <c r="L33">
        <f t="shared" ca="1" si="7"/>
        <v>0.41788885430798084</v>
      </c>
      <c r="M33">
        <f t="shared" ca="1" si="8"/>
        <v>0.55870390637455414</v>
      </c>
      <c r="O33">
        <v>1.8204819627664035</v>
      </c>
      <c r="P33">
        <v>-1.2018202390750481</v>
      </c>
      <c r="Q33">
        <v>1.3724727289598204</v>
      </c>
      <c r="R33">
        <v>-5.820537263547159E-2</v>
      </c>
      <c r="S33">
        <v>-0.22826164973545737</v>
      </c>
      <c r="U33">
        <f t="shared" si="9"/>
        <v>15.756869441595683</v>
      </c>
      <c r="V33">
        <f t="shared" si="10"/>
        <v>6.1995107064347543</v>
      </c>
      <c r="W33">
        <f t="shared" si="11"/>
        <v>14.340139849979971</v>
      </c>
      <c r="X33">
        <f t="shared" si="12"/>
        <v>9.8159384504130731</v>
      </c>
      <c r="Y33">
        <f t="shared" si="13"/>
        <v>9.2781732843683837</v>
      </c>
      <c r="AI33">
        <f t="shared" si="15"/>
        <v>11.078126346558374</v>
      </c>
      <c r="AR33">
        <f t="shared" si="17"/>
        <v>6.1165208921185581</v>
      </c>
    </row>
    <row r="34" spans="1:44" x14ac:dyDescent="0.25">
      <c r="A34" t="s">
        <v>35</v>
      </c>
      <c r="B34">
        <f t="shared" ca="1" si="2"/>
        <v>0.99662805002099797</v>
      </c>
      <c r="C34">
        <f t="shared" ca="1" si="2"/>
        <v>4.4371126813173567E-2</v>
      </c>
      <c r="D34">
        <f t="shared" ca="1" si="2"/>
        <v>6.8810127031679436E-2</v>
      </c>
      <c r="E34">
        <f t="shared" ca="1" si="2"/>
        <v>0.95154903825072268</v>
      </c>
      <c r="F34">
        <f t="shared" ca="1" si="2"/>
        <v>0.8030301475341437</v>
      </c>
      <c r="G34">
        <f t="shared" ca="1" si="2"/>
        <v>0.16575419686921611</v>
      </c>
      <c r="H34">
        <f t="shared" ca="1" si="3"/>
        <v>2.2618402518363181E-2</v>
      </c>
      <c r="I34">
        <f t="shared" ca="1" si="4"/>
        <v>7.9017108884606932E-2</v>
      </c>
      <c r="J34">
        <f t="shared" ca="1" si="5"/>
        <v>-0.69349663383246463</v>
      </c>
      <c r="K34">
        <f t="shared" ca="1" si="6"/>
        <v>2.2072315506437543</v>
      </c>
      <c r="L34">
        <f t="shared" ca="1" si="7"/>
        <v>0.57171587356082543</v>
      </c>
      <c r="M34">
        <f t="shared" ca="1" si="8"/>
        <v>0.33446525102120933</v>
      </c>
      <c r="O34">
        <v>-1.3788487376207017</v>
      </c>
      <c r="P34">
        <v>-1.0905919082903301</v>
      </c>
      <c r="Q34">
        <v>0.61303543230217383</v>
      </c>
      <c r="R34">
        <v>-0.69394372869433618</v>
      </c>
      <c r="S34">
        <v>-0.72932723125741483</v>
      </c>
      <c r="U34">
        <f t="shared" si="9"/>
        <v>5.6396974402706839</v>
      </c>
      <c r="V34">
        <f t="shared" si="10"/>
        <v>6.5512455720530873</v>
      </c>
      <c r="W34">
        <f t="shared" si="11"/>
        <v>11.938588252460828</v>
      </c>
      <c r="X34">
        <f t="shared" si="12"/>
        <v>7.805557249335954</v>
      </c>
      <c r="Y34">
        <f t="shared" si="13"/>
        <v>7.6936647896422201</v>
      </c>
      <c r="AI34">
        <f t="shared" si="15"/>
        <v>7.9257506607525556</v>
      </c>
      <c r="AR34">
        <f t="shared" si="17"/>
        <v>2.3286479410880303</v>
      </c>
    </row>
    <row r="35" spans="1:44" x14ac:dyDescent="0.25">
      <c r="A35" t="s">
        <v>36</v>
      </c>
      <c r="B35">
        <f t="shared" ref="B35:G66" ca="1" si="25">RAND()</f>
        <v>0.35692483286777432</v>
      </c>
      <c r="C35">
        <f t="shared" ca="1" si="25"/>
        <v>0.4087953828126929</v>
      </c>
      <c r="D35">
        <f t="shared" ca="1" si="25"/>
        <v>0.69878611543812219</v>
      </c>
      <c r="E35">
        <f t="shared" ca="1" si="25"/>
        <v>0.79039131195740731</v>
      </c>
      <c r="F35">
        <f t="shared" ca="1" si="25"/>
        <v>0.66519942847947988</v>
      </c>
      <c r="G35">
        <f t="shared" ca="1" si="25"/>
        <v>0.36377765999319123</v>
      </c>
      <c r="H35">
        <f t="shared" ca="1" si="3"/>
        <v>0.77829317881780014</v>
      </c>
      <c r="I35">
        <f t="shared" ca="1" si="4"/>
        <v>-1.2061176853571733</v>
      </c>
      <c r="J35">
        <f t="shared" ca="1" si="5"/>
        <v>-0.81953360004927278</v>
      </c>
      <c r="K35">
        <f t="shared" ca="1" si="6"/>
        <v>0.21256956162426266</v>
      </c>
      <c r="L35">
        <f t="shared" ca="1" si="7"/>
        <v>0.68188643575280039</v>
      </c>
      <c r="M35">
        <f t="shared" ca="1" si="8"/>
        <v>-0.59191863495392816</v>
      </c>
      <c r="O35">
        <v>0.55281060652628267</v>
      </c>
      <c r="P35">
        <v>-8.7432235012911461E-2</v>
      </c>
      <c r="Q35">
        <v>0.28781830077262527</v>
      </c>
      <c r="R35">
        <v>1.1115645589818608</v>
      </c>
      <c r="S35">
        <v>-0.37468594748418632</v>
      </c>
      <c r="U35">
        <f t="shared" si="9"/>
        <v>11.748140631322196</v>
      </c>
      <c r="V35">
        <f t="shared" si="10"/>
        <v>9.7235149964400787</v>
      </c>
      <c r="W35">
        <f t="shared" si="11"/>
        <v>10.910161382720897</v>
      </c>
      <c r="X35">
        <f t="shared" si="12"/>
        <v>13.515075772703256</v>
      </c>
      <c r="Y35">
        <f t="shared" si="13"/>
        <v>8.8151389986917348</v>
      </c>
      <c r="AI35">
        <f t="shared" si="15"/>
        <v>10.942406356375633</v>
      </c>
      <c r="AR35">
        <f t="shared" si="17"/>
        <v>1.3279837944250061</v>
      </c>
    </row>
    <row r="36" spans="1:44" x14ac:dyDescent="0.25">
      <c r="A36" t="s">
        <v>37</v>
      </c>
      <c r="B36">
        <f t="shared" ca="1" si="25"/>
        <v>0.24959852698438434</v>
      </c>
      <c r="C36">
        <f t="shared" ca="1" si="25"/>
        <v>0.75914738179713737</v>
      </c>
      <c r="D36">
        <f t="shared" ca="1" si="25"/>
        <v>0.49642636888932423</v>
      </c>
      <c r="E36">
        <f t="shared" ca="1" si="25"/>
        <v>0.87474326334525798</v>
      </c>
      <c r="F36">
        <f t="shared" ca="1" si="25"/>
        <v>0.68319647294224095</v>
      </c>
      <c r="G36">
        <f t="shared" ca="1" si="25"/>
        <v>5.1526524456407374E-2</v>
      </c>
      <c r="H36">
        <f t="shared" ca="1" si="3"/>
        <v>-1.6633231144729779</v>
      </c>
      <c r="I36">
        <f t="shared" ca="1" si="4"/>
        <v>9.5704257367217133E-2</v>
      </c>
      <c r="J36">
        <f t="shared" ca="1" si="5"/>
        <v>-0.83820023892024653</v>
      </c>
      <c r="K36">
        <f t="shared" ca="1" si="6"/>
        <v>0.83550019336338599</v>
      </c>
      <c r="L36">
        <f t="shared" ca="1" si="7"/>
        <v>0.27768938643712332</v>
      </c>
      <c r="M36">
        <f t="shared" ca="1" si="8"/>
        <v>0.82754710005709986</v>
      </c>
      <c r="O36">
        <v>-0.19617360434862854</v>
      </c>
      <c r="P36">
        <v>0.64600297361650116</v>
      </c>
      <c r="Q36">
        <v>0.7799848455611611</v>
      </c>
      <c r="R36">
        <v>6.9562408834888539E-2</v>
      </c>
      <c r="S36">
        <v>-1.4487786063952763</v>
      </c>
      <c r="U36">
        <f t="shared" si="9"/>
        <v>9.3796445934536212</v>
      </c>
      <c r="V36">
        <f t="shared" si="10"/>
        <v>12.042840771869805</v>
      </c>
      <c r="W36">
        <f t="shared" si="11"/>
        <v>12.466528652387943</v>
      </c>
      <c r="X36">
        <f t="shared" si="12"/>
        <v>10.219975651446067</v>
      </c>
      <c r="Y36">
        <f t="shared" si="13"/>
        <v>5.4185597784663395</v>
      </c>
      <c r="AI36">
        <f t="shared" si="15"/>
        <v>9.9055098895247546</v>
      </c>
      <c r="AR36">
        <f t="shared" si="17"/>
        <v>3.163514472852313</v>
      </c>
    </row>
    <row r="37" spans="1:44" x14ac:dyDescent="0.25">
      <c r="A37" t="s">
        <v>38</v>
      </c>
      <c r="B37">
        <f t="shared" ca="1" si="25"/>
        <v>5.4203108410631917E-2</v>
      </c>
      <c r="C37">
        <f t="shared" ca="1" si="25"/>
        <v>0.28312538594019576</v>
      </c>
      <c r="D37">
        <f t="shared" ca="1" si="25"/>
        <v>0.88899090870309572</v>
      </c>
      <c r="E37">
        <f t="shared" ca="1" si="25"/>
        <v>1.0508606472138804E-2</v>
      </c>
      <c r="F37">
        <f t="shared" ca="1" si="25"/>
        <v>0.17457402742572603</v>
      </c>
      <c r="G37">
        <f t="shared" ca="1" si="25"/>
        <v>0.84712712852693928</v>
      </c>
      <c r="H37">
        <f t="shared" ca="1" si="3"/>
        <v>2.3624366267235253</v>
      </c>
      <c r="I37">
        <f t="shared" ca="1" si="4"/>
        <v>-0.49892607426140229</v>
      </c>
      <c r="J37">
        <f t="shared" ca="1" si="5"/>
        <v>3.2007670310649321E-2</v>
      </c>
      <c r="K37">
        <f t="shared" ca="1" si="6"/>
        <v>0.48405789833836743</v>
      </c>
      <c r="L37">
        <f t="shared" ca="1" si="7"/>
        <v>-1.5311206240234467</v>
      </c>
      <c r="M37">
        <f t="shared" ca="1" si="8"/>
        <v>1.0707392014002937</v>
      </c>
      <c r="O37">
        <v>-1.6729283038247558</v>
      </c>
      <c r="P37">
        <v>-0.62816853373169224</v>
      </c>
      <c r="Q37">
        <v>0.89070414409679322</v>
      </c>
      <c r="R37">
        <v>-2.735087406873431</v>
      </c>
      <c r="S37">
        <v>0.10427869325323014</v>
      </c>
      <c r="U37">
        <f t="shared" si="9"/>
        <v>4.709736197751595</v>
      </c>
      <c r="V37">
        <f t="shared" si="10"/>
        <v>8.0135566789595423</v>
      </c>
      <c r="W37">
        <f t="shared" si="11"/>
        <v>12.816653816696686</v>
      </c>
      <c r="X37">
        <f t="shared" si="12"/>
        <v>1.350894194636286</v>
      </c>
      <c r="Y37">
        <f t="shared" si="13"/>
        <v>10.329758182106241</v>
      </c>
      <c r="AI37">
        <f t="shared" si="15"/>
        <v>7.4441198140300697</v>
      </c>
      <c r="AR37">
        <f t="shared" si="17"/>
        <v>8.2119540954071972</v>
      </c>
    </row>
    <row r="38" spans="1:44" x14ac:dyDescent="0.25">
      <c r="A38" t="s">
        <v>39</v>
      </c>
      <c r="B38">
        <f t="shared" ca="1" si="25"/>
        <v>0.80934924023901811</v>
      </c>
      <c r="C38">
        <f t="shared" ca="1" si="25"/>
        <v>0.64431449958513098</v>
      </c>
      <c r="D38">
        <f t="shared" ca="1" si="25"/>
        <v>0.57860905878344149</v>
      </c>
      <c r="E38">
        <f t="shared" ca="1" si="25"/>
        <v>0.24375993448889965</v>
      </c>
      <c r="F38">
        <f t="shared" ca="1" si="25"/>
        <v>0.84352089208866288</v>
      </c>
      <c r="G38">
        <f t="shared" ca="1" si="25"/>
        <v>0.17312753791563895</v>
      </c>
      <c r="H38">
        <f t="shared" ca="1" si="3"/>
        <v>-0.51221283654918048</v>
      </c>
      <c r="I38">
        <f t="shared" ca="1" si="4"/>
        <v>-0.40085849465753365</v>
      </c>
      <c r="J38">
        <f t="shared" ca="1" si="5"/>
        <v>1.045263220045487</v>
      </c>
      <c r="K38">
        <f t="shared" ca="1" si="6"/>
        <v>4.1003184981689728E-2</v>
      </c>
      <c r="L38">
        <f t="shared" ca="1" si="7"/>
        <v>0.51665035052111752</v>
      </c>
      <c r="M38">
        <f t="shared" ca="1" si="8"/>
        <v>0.27094950313042182</v>
      </c>
      <c r="O38">
        <v>1.8656056057214692</v>
      </c>
      <c r="P38">
        <v>-2.3856835095438185</v>
      </c>
      <c r="Q38">
        <v>-0.33462887047516637</v>
      </c>
      <c r="R38">
        <v>-0.61438199876817456</v>
      </c>
      <c r="S38">
        <v>1.2843975195806885</v>
      </c>
      <c r="U38">
        <f t="shared" si="9"/>
        <v>15.8995629296579</v>
      </c>
      <c r="V38">
        <f t="shared" si="10"/>
        <v>2.4558063335374856</v>
      </c>
      <c r="W38">
        <f t="shared" si="11"/>
        <v>8.9418105984490026</v>
      </c>
      <c r="X38">
        <f t="shared" si="12"/>
        <v>8.0571535304858042</v>
      </c>
      <c r="Y38">
        <f t="shared" si="13"/>
        <v>14.061621582945691</v>
      </c>
      <c r="AI38">
        <f t="shared" si="15"/>
        <v>9.8831909950151768</v>
      </c>
      <c r="AR38">
        <f t="shared" si="17"/>
        <v>11.304266621656797</v>
      </c>
    </row>
    <row r="39" spans="1:44" x14ac:dyDescent="0.25">
      <c r="A39" t="s">
        <v>40</v>
      </c>
      <c r="B39">
        <f t="shared" ca="1" si="25"/>
        <v>4.3764553174545862E-2</v>
      </c>
      <c r="C39">
        <f t="shared" ca="1" si="25"/>
        <v>0.95060306877626977</v>
      </c>
      <c r="D39">
        <f t="shared" ca="1" si="25"/>
        <v>2.684431120450248E-3</v>
      </c>
      <c r="E39">
        <f t="shared" ca="1" si="25"/>
        <v>0.91471616626800656</v>
      </c>
      <c r="F39">
        <f t="shared" ca="1" si="25"/>
        <v>0.20443219127208778</v>
      </c>
      <c r="G39">
        <f t="shared" ca="1" si="25"/>
        <v>6.7304429669909127E-2</v>
      </c>
      <c r="H39">
        <f t="shared" ca="1" si="3"/>
        <v>-0.76400794955333118</v>
      </c>
      <c r="I39">
        <f t="shared" ca="1" si="4"/>
        <v>2.3820482799524854</v>
      </c>
      <c r="J39">
        <f t="shared" ca="1" si="5"/>
        <v>-1.756897869404535</v>
      </c>
      <c r="K39">
        <f t="shared" ca="1" si="6"/>
        <v>2.9586961266454512</v>
      </c>
      <c r="L39">
        <f t="shared" ca="1" si="7"/>
        <v>0.7312663167752077</v>
      </c>
      <c r="M39">
        <f t="shared" ca="1" si="8"/>
        <v>1.6248961372848865</v>
      </c>
      <c r="O39">
        <v>0.74731754928783134</v>
      </c>
      <c r="P39">
        <v>0.19755410500244161</v>
      </c>
      <c r="Q39">
        <v>-0.34426421610457719</v>
      </c>
      <c r="R39">
        <v>2.8857072413945993E-2</v>
      </c>
      <c r="S39">
        <v>-9.4560916471280371E-2</v>
      </c>
      <c r="U39">
        <f t="shared" si="9"/>
        <v>12.36322559116469</v>
      </c>
      <c r="V39">
        <f t="shared" si="10"/>
        <v>10.624720932923779</v>
      </c>
      <c r="W39">
        <f t="shared" si="11"/>
        <v>8.9113409602171156</v>
      </c>
      <c r="X39">
        <f t="shared" si="12"/>
        <v>10.091254075432483</v>
      </c>
      <c r="Y39">
        <f t="shared" si="13"/>
        <v>9.7009721263178221</v>
      </c>
      <c r="AI39">
        <f t="shared" si="15"/>
        <v>10.338302737211178</v>
      </c>
      <c r="AR39">
        <f t="shared" si="17"/>
        <v>0.66857912091687699</v>
      </c>
    </row>
    <row r="40" spans="1:44" x14ac:dyDescent="0.25">
      <c r="A40" t="s">
        <v>41</v>
      </c>
      <c r="B40">
        <f t="shared" ca="1" si="25"/>
        <v>0.59328477651963052</v>
      </c>
      <c r="C40">
        <f t="shared" ca="1" si="25"/>
        <v>0.12791604664454215</v>
      </c>
      <c r="D40">
        <f t="shared" ca="1" si="25"/>
        <v>0.43441407571031754</v>
      </c>
      <c r="E40">
        <f t="shared" ca="1" si="25"/>
        <v>0.67576355623092166</v>
      </c>
      <c r="F40">
        <f t="shared" ca="1" si="25"/>
        <v>0.56322678745151</v>
      </c>
      <c r="G40">
        <f t="shared" ca="1" si="25"/>
        <v>0.1357750865652374</v>
      </c>
      <c r="H40">
        <f t="shared" ca="1" si="3"/>
        <v>0.73566817328586764</v>
      </c>
      <c r="I40">
        <f t="shared" ca="1" si="4"/>
        <v>0.70919240611635881</v>
      </c>
      <c r="J40">
        <f t="shared" ca="1" si="5"/>
        <v>-1.1533761864453533</v>
      </c>
      <c r="K40">
        <f t="shared" ca="1" si="6"/>
        <v>-0.58072161060131366</v>
      </c>
      <c r="L40">
        <f t="shared" ca="1" si="7"/>
        <v>0.80719712809236155</v>
      </c>
      <c r="M40">
        <f t="shared" ca="1" si="8"/>
        <v>0.70468334806852662</v>
      </c>
      <c r="O40">
        <v>-1.0297944082264607</v>
      </c>
      <c r="P40">
        <v>0.50145162050747683</v>
      </c>
      <c r="Q40">
        <v>-1.8721486821539965</v>
      </c>
      <c r="R40">
        <v>1.627651247662621</v>
      </c>
      <c r="S40">
        <v>0.73341825802812699</v>
      </c>
      <c r="U40">
        <f t="shared" si="9"/>
        <v>6.7435041482991469</v>
      </c>
      <c r="V40">
        <f t="shared" si="10"/>
        <v>11.585729257186026</v>
      </c>
      <c r="W40">
        <f t="shared" si="11"/>
        <v>4.0797460459107446</v>
      </c>
      <c r="X40">
        <f t="shared" si="12"/>
        <v>15.147085179028696</v>
      </c>
      <c r="Y40">
        <f t="shared" si="13"/>
        <v>12.319272172921954</v>
      </c>
      <c r="AI40">
        <f t="shared" si="15"/>
        <v>9.9750673606693141</v>
      </c>
      <c r="AR40">
        <f t="shared" si="17"/>
        <v>8.0037110459897001</v>
      </c>
    </row>
    <row r="41" spans="1:44" x14ac:dyDescent="0.25">
      <c r="A41" t="s">
        <v>42</v>
      </c>
      <c r="B41">
        <f t="shared" ca="1" si="25"/>
        <v>0.64798899678355959</v>
      </c>
      <c r="C41">
        <f t="shared" ca="1" si="25"/>
        <v>0.94016232580380921</v>
      </c>
      <c r="D41">
        <f t="shared" ca="1" si="25"/>
        <v>0.20638379921371819</v>
      </c>
      <c r="E41">
        <f t="shared" ca="1" si="25"/>
        <v>5.1435611734206743E-2</v>
      </c>
      <c r="F41">
        <f t="shared" ca="1" si="25"/>
        <v>0.45765224334337851</v>
      </c>
      <c r="G41">
        <f t="shared" ca="1" si="25"/>
        <v>6.9619006208968104E-2</v>
      </c>
      <c r="H41">
        <f t="shared" ca="1" si="3"/>
        <v>-0.34203855658551557</v>
      </c>
      <c r="I41">
        <f t="shared" ca="1" si="4"/>
        <v>0.86647143744126043</v>
      </c>
      <c r="J41">
        <f t="shared" ca="1" si="5"/>
        <v>0.56419370167286664</v>
      </c>
      <c r="K41">
        <f t="shared" ca="1" si="6"/>
        <v>1.6845536347254331</v>
      </c>
      <c r="L41">
        <f t="shared" ca="1" si="7"/>
        <v>0.52964912709487288</v>
      </c>
      <c r="M41">
        <f t="shared" ca="1" si="8"/>
        <v>1.1325913458715462</v>
      </c>
      <c r="O41">
        <v>-0.25705417930986979</v>
      </c>
      <c r="P41">
        <v>-0.22376956683931559</v>
      </c>
      <c r="Q41">
        <v>-0.10203338033809856</v>
      </c>
      <c r="R41">
        <v>1.4391072739186015</v>
      </c>
      <c r="S41">
        <v>0.67277964760571318</v>
      </c>
      <c r="U41">
        <f t="shared" si="9"/>
        <v>9.1871233113154815</v>
      </c>
      <c r="V41">
        <f t="shared" si="10"/>
        <v>9.2923784977584774</v>
      </c>
      <c r="W41">
        <f t="shared" si="11"/>
        <v>9.6773421207653669</v>
      </c>
      <c r="X41">
        <f t="shared" si="12"/>
        <v>14.55085678289861</v>
      </c>
      <c r="Y41">
        <f t="shared" si="13"/>
        <v>12.127516049839501</v>
      </c>
      <c r="AI41">
        <f t="shared" si="15"/>
        <v>10.967043352515486</v>
      </c>
      <c r="AR41">
        <f t="shared" si="17"/>
        <v>2.1826362581030709</v>
      </c>
    </row>
    <row r="42" spans="1:44" x14ac:dyDescent="0.25">
      <c r="A42" t="s">
        <v>43</v>
      </c>
      <c r="B42">
        <f t="shared" ca="1" si="25"/>
        <v>0.45503600843932168</v>
      </c>
      <c r="C42">
        <f t="shared" ca="1" si="25"/>
        <v>0.48675447435648111</v>
      </c>
      <c r="D42">
        <f t="shared" ca="1" si="25"/>
        <v>0.37372758559655339</v>
      </c>
      <c r="E42">
        <f t="shared" ca="1" si="25"/>
        <v>0.98620430445834351</v>
      </c>
      <c r="F42">
        <f t="shared" ca="1" si="25"/>
        <v>0.5029464488834996</v>
      </c>
      <c r="G42">
        <f t="shared" ca="1" si="25"/>
        <v>0.82764488148600357</v>
      </c>
      <c r="H42">
        <f t="shared" ca="1" si="3"/>
        <v>0.10431691109115314</v>
      </c>
      <c r="I42">
        <f t="shared" ca="1" si="4"/>
        <v>-1.2505500507901834</v>
      </c>
      <c r="J42">
        <f t="shared" ca="1" si="5"/>
        <v>-0.12146268985836799</v>
      </c>
      <c r="K42">
        <f t="shared" ca="1" si="6"/>
        <v>1.3977492873972892</v>
      </c>
      <c r="L42">
        <f t="shared" ca="1" si="7"/>
        <v>-1.0356351036931466</v>
      </c>
      <c r="M42">
        <f t="shared" ca="1" si="8"/>
        <v>0.5495480761526933</v>
      </c>
      <c r="O42">
        <v>1.0358853440379943</v>
      </c>
      <c r="P42">
        <v>-0.10996332988505227</v>
      </c>
      <c r="Q42">
        <v>1.6153480297741534E-2</v>
      </c>
      <c r="R42">
        <v>-0.44307177021640476</v>
      </c>
      <c r="S42">
        <v>-0.14361464380595726</v>
      </c>
      <c r="U42">
        <f t="shared" si="9"/>
        <v>13.275757081947186</v>
      </c>
      <c r="V42">
        <f t="shared" si="10"/>
        <v>9.652265418466774</v>
      </c>
      <c r="W42">
        <f t="shared" si="11"/>
        <v>10.051081789879518</v>
      </c>
      <c r="X42">
        <f t="shared" si="12"/>
        <v>8.5988840391934058</v>
      </c>
      <c r="Y42">
        <f t="shared" si="13"/>
        <v>9.5458506202193831</v>
      </c>
      <c r="AI42">
        <f t="shared" si="15"/>
        <v>10.224767789941254</v>
      </c>
      <c r="AR42">
        <f t="shared" si="17"/>
        <v>1.2770887946185212</v>
      </c>
    </row>
    <row r="43" spans="1:44" x14ac:dyDescent="0.25">
      <c r="A43" t="s">
        <v>44</v>
      </c>
      <c r="B43">
        <f t="shared" ca="1" si="25"/>
        <v>0.8065238840275285</v>
      </c>
      <c r="C43">
        <f t="shared" ca="1" si="25"/>
        <v>0.89769585823399545</v>
      </c>
      <c r="D43">
        <f t="shared" ca="1" si="25"/>
        <v>0.48275720116109089</v>
      </c>
      <c r="E43">
        <f t="shared" ca="1" si="25"/>
        <v>0.84835099138578796</v>
      </c>
      <c r="F43">
        <f t="shared" ca="1" si="25"/>
        <v>0.7444784078971548</v>
      </c>
      <c r="G43">
        <f t="shared" ca="1" si="25"/>
        <v>0.37937413739639092</v>
      </c>
      <c r="H43">
        <f t="shared" ca="1" si="3"/>
        <v>-0.39309620259190908</v>
      </c>
      <c r="I43">
        <f t="shared" ca="1" si="4"/>
        <v>0.52489895254612917</v>
      </c>
      <c r="J43">
        <f t="shared" ca="1" si="5"/>
        <v>-0.98365810834935485</v>
      </c>
      <c r="K43">
        <f t="shared" ca="1" si="6"/>
        <v>0.69921356360821418</v>
      </c>
      <c r="L43">
        <f t="shared" ca="1" si="7"/>
        <v>0.52807236146150083</v>
      </c>
      <c r="M43">
        <f t="shared" ca="1" si="8"/>
        <v>-0.55792691270774153</v>
      </c>
      <c r="O43">
        <v>1.3592693563579279</v>
      </c>
      <c r="P43">
        <v>-0.73897912507419994</v>
      </c>
      <c r="Q43">
        <v>-0.12120915910687174</v>
      </c>
      <c r="R43">
        <v>-0.34489626020398528</v>
      </c>
      <c r="S43">
        <v>0.34216589666439401</v>
      </c>
      <c r="U43">
        <f t="shared" si="9"/>
        <v>14.298387119762127</v>
      </c>
      <c r="V43">
        <f t="shared" si="10"/>
        <v>7.6631428214470834</v>
      </c>
      <c r="W43">
        <f t="shared" si="11"/>
        <v>9.6167029839485441</v>
      </c>
      <c r="X43">
        <f t="shared" si="12"/>
        <v>8.9093422612813171</v>
      </c>
      <c r="Y43">
        <f t="shared" si="13"/>
        <v>11.082023571093295</v>
      </c>
      <c r="AI43">
        <f t="shared" si="15"/>
        <v>10.313919751506473</v>
      </c>
      <c r="AR43">
        <f t="shared" si="17"/>
        <v>2.5951531166304109</v>
      </c>
    </row>
    <row r="44" spans="1:44" x14ac:dyDescent="0.25">
      <c r="A44" t="s">
        <v>45</v>
      </c>
      <c r="B44">
        <f t="shared" ca="1" si="25"/>
        <v>0.67183897497470901</v>
      </c>
      <c r="C44">
        <f t="shared" ca="1" si="25"/>
        <v>0.18476007249191717</v>
      </c>
      <c r="D44">
        <f t="shared" ca="1" si="25"/>
        <v>0.91975213126455735</v>
      </c>
      <c r="E44">
        <f t="shared" ca="1" si="25"/>
        <v>0.52418163790363903</v>
      </c>
      <c r="F44">
        <f t="shared" ca="1" si="25"/>
        <v>7.0286736640233216E-2</v>
      </c>
      <c r="G44">
        <f t="shared" ca="1" si="25"/>
        <v>4.1111823581935436E-2</v>
      </c>
      <c r="H44">
        <f t="shared" ca="1" si="3"/>
        <v>0.81800403626658214</v>
      </c>
      <c r="I44">
        <f t="shared" ca="1" si="4"/>
        <v>0.35544700328381978</v>
      </c>
      <c r="J44">
        <f t="shared" ca="1" si="5"/>
        <v>-6.1907593808272585E-2</v>
      </c>
      <c r="K44">
        <f t="shared" ca="1" si="6"/>
        <v>-0.40431372149058481</v>
      </c>
      <c r="L44">
        <f t="shared" ca="1" si="7"/>
        <v>0.58866387804952214</v>
      </c>
      <c r="M44">
        <f t="shared" ca="1" si="8"/>
        <v>2.2279630092514568</v>
      </c>
      <c r="O44">
        <v>-0.69851790319938112</v>
      </c>
      <c r="P44">
        <v>-0.15084419093985366</v>
      </c>
      <c r="Q44">
        <v>0.72223941824598736</v>
      </c>
      <c r="R44">
        <v>0.24263768519180942</v>
      </c>
      <c r="S44">
        <v>1.6035486999506228</v>
      </c>
      <c r="U44">
        <f t="shared" si="9"/>
        <v>7.7910924394849381</v>
      </c>
      <c r="V44">
        <f t="shared" si="10"/>
        <v>9.5229887848247277</v>
      </c>
      <c r="W44">
        <f t="shared" si="11"/>
        <v>12.283921577612293</v>
      </c>
      <c r="X44">
        <f t="shared" si="12"/>
        <v>10.767287731397026</v>
      </c>
      <c r="Y44">
        <f t="shared" si="13"/>
        <v>15.070866230845901</v>
      </c>
      <c r="AI44">
        <f t="shared" si="15"/>
        <v>11.087231352832976</v>
      </c>
      <c r="AR44">
        <f t="shared" si="17"/>
        <v>3.0715164803957351</v>
      </c>
    </row>
    <row r="45" spans="1:44" x14ac:dyDescent="0.25">
      <c r="A45" t="s">
        <v>46</v>
      </c>
      <c r="B45">
        <f t="shared" ca="1" si="25"/>
        <v>0.44816145437758803</v>
      </c>
      <c r="C45">
        <f t="shared" ca="1" si="25"/>
        <v>8.9205202351125945E-2</v>
      </c>
      <c r="D45">
        <f t="shared" ca="1" si="25"/>
        <v>0.64736649005859381</v>
      </c>
      <c r="E45">
        <f t="shared" ca="1" si="25"/>
        <v>0.84297096716200604</v>
      </c>
      <c r="F45">
        <f t="shared" ca="1" si="25"/>
        <v>0.38657770049714124</v>
      </c>
      <c r="G45">
        <f t="shared" ca="1" si="25"/>
        <v>0.68178718643847391</v>
      </c>
      <c r="H45">
        <f t="shared" ca="1" si="3"/>
        <v>0.67352389705298843</v>
      </c>
      <c r="I45">
        <f t="shared" ca="1" si="4"/>
        <v>1.0731118322946072</v>
      </c>
      <c r="J45">
        <f t="shared" ca="1" si="5"/>
        <v>-0.77792977469628088</v>
      </c>
      <c r="K45">
        <f t="shared" ca="1" si="6"/>
        <v>0.51430600317191066</v>
      </c>
      <c r="L45">
        <f t="shared" ca="1" si="7"/>
        <v>-1.2540082853303587</v>
      </c>
      <c r="M45">
        <f t="shared" ca="1" si="8"/>
        <v>-0.57298168401097416</v>
      </c>
      <c r="O45">
        <v>-1.7303833598968943</v>
      </c>
      <c r="P45">
        <v>-1.1241261478071252</v>
      </c>
      <c r="Q45">
        <v>0.45045178061316105</v>
      </c>
      <c r="R45">
        <v>-8.5292171844981293E-2</v>
      </c>
      <c r="S45">
        <v>1.6462004842738966</v>
      </c>
      <c r="U45">
        <f t="shared" si="9"/>
        <v>4.5280473574709506</v>
      </c>
      <c r="V45">
        <f t="shared" si="10"/>
        <v>6.4452009955783902</v>
      </c>
      <c r="W45">
        <f t="shared" si="11"/>
        <v>11.424453602816067</v>
      </c>
      <c r="X45">
        <f t="shared" si="12"/>
        <v>9.7302824703873725</v>
      </c>
      <c r="Y45">
        <f t="shared" si="13"/>
        <v>15.205743015577712</v>
      </c>
      <c r="AI45">
        <f t="shared" si="15"/>
        <v>9.4667454883660973</v>
      </c>
      <c r="AR45">
        <f t="shared" si="17"/>
        <v>7.0358635769620266</v>
      </c>
    </row>
    <row r="46" spans="1:44" x14ac:dyDescent="0.25">
      <c r="A46" t="s">
        <v>47</v>
      </c>
      <c r="B46">
        <f t="shared" ca="1" si="25"/>
        <v>0.59080006170228583</v>
      </c>
      <c r="C46">
        <f t="shared" ca="1" si="25"/>
        <v>0.14435964246917787</v>
      </c>
      <c r="D46">
        <f t="shared" ca="1" si="25"/>
        <v>0.24654060870821726</v>
      </c>
      <c r="E46">
        <f t="shared" ca="1" si="25"/>
        <v>0.61844713938300477</v>
      </c>
      <c r="F46">
        <f t="shared" ca="1" si="25"/>
        <v>0.78255888523885242</v>
      </c>
      <c r="G46">
        <f t="shared" ca="1" si="25"/>
        <v>0.16054136999654411</v>
      </c>
      <c r="H46">
        <f t="shared" ca="1" si="3"/>
        <v>0.80811598545446039</v>
      </c>
      <c r="I46">
        <f t="shared" ca="1" si="4"/>
        <v>0.63206313120267843</v>
      </c>
      <c r="J46">
        <f t="shared" ca="1" si="5"/>
        <v>-1.1336030480261901</v>
      </c>
      <c r="K46">
        <f t="shared" ca="1" si="6"/>
        <v>-1.2310163464477593</v>
      </c>
      <c r="L46">
        <f t="shared" ca="1" si="7"/>
        <v>0.59252687990658937</v>
      </c>
      <c r="M46">
        <f t="shared" ca="1" si="8"/>
        <v>0.37320786431114639</v>
      </c>
      <c r="O46">
        <v>1.1745074802337703</v>
      </c>
      <c r="P46">
        <v>1.0869970791136385</v>
      </c>
      <c r="Q46">
        <v>0.3487070068201753</v>
      </c>
      <c r="R46">
        <v>-0.17528439470711679</v>
      </c>
      <c r="S46">
        <v>-1.2803093192933033</v>
      </c>
      <c r="U46">
        <f t="shared" si="9"/>
        <v>13.714118766443907</v>
      </c>
      <c r="V46">
        <f t="shared" si="10"/>
        <v>13.43738657994934</v>
      </c>
      <c r="W46">
        <f t="shared" si="11"/>
        <v>11.102708377611624</v>
      </c>
      <c r="X46">
        <f t="shared" si="12"/>
        <v>9.4457020744415487</v>
      </c>
      <c r="Y46">
        <f t="shared" si="13"/>
        <v>5.9513064414934025</v>
      </c>
      <c r="AI46">
        <f t="shared" si="15"/>
        <v>10.730244447987964</v>
      </c>
      <c r="AR46">
        <f t="shared" si="17"/>
        <v>4.0859151429206575</v>
      </c>
    </row>
    <row r="47" spans="1:44" x14ac:dyDescent="0.25">
      <c r="A47" t="s">
        <v>48</v>
      </c>
      <c r="B47">
        <f t="shared" ca="1" si="25"/>
        <v>0.79055676168470923</v>
      </c>
      <c r="C47">
        <f t="shared" ca="1" si="25"/>
        <v>0.17555263451490044</v>
      </c>
      <c r="D47">
        <f t="shared" ca="1" si="25"/>
        <v>0.82941075849916801</v>
      </c>
      <c r="E47">
        <f t="shared" ca="1" si="25"/>
        <v>0.38712841133554776</v>
      </c>
      <c r="F47">
        <f t="shared" ca="1" si="25"/>
        <v>0.6401231434397745</v>
      </c>
      <c r="G47">
        <f t="shared" ca="1" si="25"/>
        <v>4.2359147082700055E-3</v>
      </c>
      <c r="H47">
        <f t="shared" ca="1" si="3"/>
        <v>0.6119435287875854</v>
      </c>
      <c r="I47">
        <f t="shared" ca="1" si="4"/>
        <v>0.30912903102170303</v>
      </c>
      <c r="J47">
        <f t="shared" ca="1" si="5"/>
        <v>0.39830046383295931</v>
      </c>
      <c r="K47">
        <f t="shared" ca="1" si="6"/>
        <v>-0.46415111781635437</v>
      </c>
      <c r="L47">
        <f t="shared" ca="1" si="7"/>
        <v>2.5136472302311249E-2</v>
      </c>
      <c r="M47">
        <f t="shared" ca="1" si="8"/>
        <v>0.94422326638630549</v>
      </c>
      <c r="O47">
        <v>-2.0088743721280746</v>
      </c>
      <c r="P47">
        <v>-1.1813669672352027</v>
      </c>
      <c r="Q47">
        <v>-1.5244491400275519</v>
      </c>
      <c r="R47">
        <v>-0.65451624214544202</v>
      </c>
      <c r="S47">
        <v>-0.20014402676578749</v>
      </c>
      <c r="U47">
        <f t="shared" si="9"/>
        <v>3.6473814509346099</v>
      </c>
      <c r="V47">
        <f t="shared" si="10"/>
        <v>6.2641896310512486</v>
      </c>
      <c r="W47">
        <f t="shared" si="11"/>
        <v>5.1792685404279748</v>
      </c>
      <c r="X47">
        <f t="shared" si="12"/>
        <v>7.9302379092461113</v>
      </c>
      <c r="Y47">
        <f t="shared" si="13"/>
        <v>9.3670890153424082</v>
      </c>
      <c r="AI47">
        <f t="shared" si="15"/>
        <v>6.4776333094004714</v>
      </c>
      <c r="AR47">
        <f t="shared" si="17"/>
        <v>2.0200649259578798</v>
      </c>
    </row>
    <row r="48" spans="1:44" x14ac:dyDescent="0.25">
      <c r="A48" t="s">
        <v>49</v>
      </c>
      <c r="B48">
        <f t="shared" ca="1" si="25"/>
        <v>0.12913392230554033</v>
      </c>
      <c r="C48">
        <f t="shared" ca="1" si="25"/>
        <v>0.40973857552289406</v>
      </c>
      <c r="D48">
        <f t="shared" ca="1" si="25"/>
        <v>0.84517856566439742</v>
      </c>
      <c r="E48">
        <f t="shared" ca="1" si="25"/>
        <v>9.7301103347515738E-2</v>
      </c>
      <c r="F48">
        <f t="shared" ca="1" si="25"/>
        <v>0.81789106722362959</v>
      </c>
      <c r="G48">
        <f t="shared" ca="1" si="25"/>
        <v>0.15108766351252367</v>
      </c>
      <c r="H48">
        <f t="shared" ca="1" si="3"/>
        <v>1.0869520064515226</v>
      </c>
      <c r="I48">
        <f t="shared" ca="1" si="4"/>
        <v>-1.7065596523774997</v>
      </c>
      <c r="J48">
        <f t="shared" ca="1" si="5"/>
        <v>0.33291703988789506</v>
      </c>
      <c r="K48">
        <f t="shared" ca="1" si="6"/>
        <v>0.4749536312382503</v>
      </c>
      <c r="L48">
        <f t="shared" ca="1" si="7"/>
        <v>0.51551320259394484</v>
      </c>
      <c r="M48">
        <f t="shared" ca="1" si="8"/>
        <v>0.36918610449524586</v>
      </c>
      <c r="O48">
        <v>1.3442653397137576</v>
      </c>
      <c r="P48">
        <v>1.1851039228685001</v>
      </c>
      <c r="Q48">
        <v>0.42539448367356059</v>
      </c>
      <c r="R48">
        <v>1.3929639596407544</v>
      </c>
      <c r="S48">
        <v>-0.33850278205974327</v>
      </c>
      <c r="U48">
        <f t="shared" si="9"/>
        <v>14.250940253115473</v>
      </c>
      <c r="V48">
        <f t="shared" si="10"/>
        <v>13.747627660264968</v>
      </c>
      <c r="W48">
        <f t="shared" si="11"/>
        <v>11.345215472479763</v>
      </c>
      <c r="X48">
        <f t="shared" si="12"/>
        <v>14.404938810991645</v>
      </c>
      <c r="Y48">
        <f t="shared" si="13"/>
        <v>8.929560214387628</v>
      </c>
      <c r="AI48">
        <f t="shared" si="15"/>
        <v>12.535656482247896</v>
      </c>
      <c r="AR48">
        <f t="shared" si="17"/>
        <v>2.232636906631285</v>
      </c>
    </row>
    <row r="49" spans="1:44" x14ac:dyDescent="0.25">
      <c r="A49" t="s">
        <v>50</v>
      </c>
      <c r="B49">
        <f t="shared" ca="1" si="25"/>
        <v>0.23120355800652326</v>
      </c>
      <c r="C49">
        <f t="shared" ca="1" si="25"/>
        <v>0.54773721038765844</v>
      </c>
      <c r="D49">
        <f t="shared" ca="1" si="25"/>
        <v>0.18700511378523421</v>
      </c>
      <c r="E49">
        <f t="shared" ca="1" si="25"/>
        <v>0.64194364753370237</v>
      </c>
      <c r="F49">
        <f t="shared" ca="1" si="25"/>
        <v>0.95587042284193913</v>
      </c>
      <c r="G49">
        <f t="shared" ca="1" si="25"/>
        <v>0.6239161312362892</v>
      </c>
      <c r="H49">
        <f t="shared" ca="1" si="3"/>
        <v>-0.50565996266908342</v>
      </c>
      <c r="I49">
        <f t="shared" ca="1" si="4"/>
        <v>-1.6349989321571485</v>
      </c>
      <c r="J49">
        <f t="shared" ca="1" si="5"/>
        <v>-1.4251013701823152</v>
      </c>
      <c r="K49">
        <f t="shared" ca="1" si="6"/>
        <v>-1.1499237873951464</v>
      </c>
      <c r="L49">
        <f t="shared" ca="1" si="7"/>
        <v>-0.2109933774924258</v>
      </c>
      <c r="M49">
        <f t="shared" ca="1" si="8"/>
        <v>-0.21388694866553171</v>
      </c>
      <c r="O49">
        <v>-0.6141069311881362</v>
      </c>
      <c r="P49">
        <v>0.25922529769369324</v>
      </c>
      <c r="Q49">
        <v>-1.3082002809480773</v>
      </c>
      <c r="R49">
        <v>-0.92986130282193447</v>
      </c>
      <c r="S49">
        <v>-0.17389322529819404</v>
      </c>
      <c r="U49">
        <f t="shared" si="9"/>
        <v>8.058023370549197</v>
      </c>
      <c r="V49">
        <f t="shared" si="10"/>
        <v>10.819742367847264</v>
      </c>
      <c r="W49">
        <f t="shared" si="11"/>
        <v>5.8631074765318978</v>
      </c>
      <c r="X49">
        <f t="shared" si="12"/>
        <v>7.0595203750311324</v>
      </c>
      <c r="Y49">
        <f t="shared" si="13"/>
        <v>9.4501013383848935</v>
      </c>
      <c r="AI49">
        <f t="shared" si="15"/>
        <v>8.2500989856688758</v>
      </c>
      <c r="AR49">
        <f t="shared" si="17"/>
        <v>1.5195171692820963</v>
      </c>
    </row>
    <row r="50" spans="1:44" x14ac:dyDescent="0.25">
      <c r="A50" t="s">
        <v>51</v>
      </c>
      <c r="B50">
        <f t="shared" ca="1" si="25"/>
        <v>0.93113808756578864</v>
      </c>
      <c r="C50">
        <f t="shared" ca="1" si="25"/>
        <v>0.74087411498077005</v>
      </c>
      <c r="D50">
        <f t="shared" ca="1" si="25"/>
        <v>0.50726516371896746</v>
      </c>
      <c r="E50">
        <f t="shared" ca="1" si="25"/>
        <v>0.23181911684327461</v>
      </c>
      <c r="F50">
        <f t="shared" ca="1" si="25"/>
        <v>0.77854338969873194</v>
      </c>
      <c r="G50">
        <f t="shared" ca="1" si="25"/>
        <v>0.78001526894926609</v>
      </c>
      <c r="H50">
        <f t="shared" ca="1" si="3"/>
        <v>-0.37712960102131232</v>
      </c>
      <c r="I50">
        <f t="shared" ca="1" si="4"/>
        <v>-2.164823099675111E-2</v>
      </c>
      <c r="J50">
        <f t="shared" ca="1" si="5"/>
        <v>1.1574998677348531</v>
      </c>
      <c r="K50">
        <f t="shared" ca="1" si="6"/>
        <v>0.13280387678554004</v>
      </c>
      <c r="L50">
        <f t="shared" ca="1" si="7"/>
        <v>-0.69502830632472279</v>
      </c>
      <c r="M50">
        <f t="shared" ca="1" si="8"/>
        <v>0.13265278710477726</v>
      </c>
      <c r="O50">
        <v>-1.874883878053428</v>
      </c>
      <c r="P50">
        <v>-1.5694891441541701</v>
      </c>
      <c r="Q50">
        <v>2.7606878967266331E-2</v>
      </c>
      <c r="R50">
        <v>2.4750697642833885</v>
      </c>
      <c r="S50">
        <v>-0.71758414892345457</v>
      </c>
      <c r="U50">
        <f t="shared" si="9"/>
        <v>4.0710965970217883</v>
      </c>
      <c r="V50">
        <f t="shared" si="10"/>
        <v>5.0368395415644782</v>
      </c>
      <c r="W50">
        <f t="shared" si="11"/>
        <v>10.087300616625159</v>
      </c>
      <c r="X50">
        <f t="shared" si="12"/>
        <v>17.826857822951578</v>
      </c>
      <c r="Y50">
        <f t="shared" si="13"/>
        <v>7.7307996765684202</v>
      </c>
      <c r="AI50">
        <f t="shared" si="15"/>
        <v>8.950578850946286</v>
      </c>
      <c r="AR50">
        <f t="shared" si="17"/>
        <v>12.06950284438417</v>
      </c>
    </row>
    <row r="51" spans="1:44" x14ac:dyDescent="0.25">
      <c r="A51" t="s">
        <v>52</v>
      </c>
      <c r="B51">
        <f t="shared" ca="1" si="25"/>
        <v>0.1626668849073043</v>
      </c>
      <c r="C51">
        <f t="shared" ca="1" si="25"/>
        <v>0.34577371867875017</v>
      </c>
      <c r="D51">
        <f t="shared" ca="1" si="25"/>
        <v>0.87718186856205327</v>
      </c>
      <c r="E51">
        <f t="shared" ca="1" si="25"/>
        <v>2.6333649110395707E-2</v>
      </c>
      <c r="F51">
        <f t="shared" ca="1" si="25"/>
        <v>0.95533362388398024</v>
      </c>
      <c r="G51">
        <f t="shared" ca="1" si="25"/>
        <v>0.15837663473178953</v>
      </c>
      <c r="H51">
        <f t="shared" ca="1" si="3"/>
        <v>1.5710300078360564</v>
      </c>
      <c r="I51">
        <f t="shared" ca="1" si="4"/>
        <v>-1.0788727240912668</v>
      </c>
      <c r="J51">
        <f t="shared" ca="1" si="5"/>
        <v>8.4319104202598319E-2</v>
      </c>
      <c r="K51">
        <f t="shared" ca="1" si="6"/>
        <v>0.50494767384187866</v>
      </c>
      <c r="L51">
        <f t="shared" ca="1" si="7"/>
        <v>0.25358047304218645</v>
      </c>
      <c r="M51">
        <f t="shared" ca="1" si="8"/>
        <v>0.16457902036813002</v>
      </c>
      <c r="O51">
        <v>-0.39106666242358112</v>
      </c>
      <c r="P51">
        <v>0.11253013775380886</v>
      </c>
      <c r="Q51">
        <v>-0.99497595667495597</v>
      </c>
      <c r="R51">
        <v>-0.93295549027973101</v>
      </c>
      <c r="S51">
        <v>1.659581185826222E-2</v>
      </c>
      <c r="U51">
        <f t="shared" si="9"/>
        <v>8.7633386297813001</v>
      </c>
      <c r="V51">
        <f t="shared" si="10"/>
        <v>10.355851540714539</v>
      </c>
      <c r="W51">
        <f t="shared" si="11"/>
        <v>6.8536097598021257</v>
      </c>
      <c r="X51">
        <f t="shared" si="12"/>
        <v>7.0497356951569685</v>
      </c>
      <c r="Y51">
        <f t="shared" si="13"/>
        <v>10.05248056509174</v>
      </c>
      <c r="AI51">
        <f t="shared" si="15"/>
        <v>8.6150032381093347</v>
      </c>
      <c r="AR51">
        <f t="shared" si="17"/>
        <v>1.0671466733137662</v>
      </c>
    </row>
    <row r="52" spans="1:44" x14ac:dyDescent="0.25">
      <c r="A52" t="s">
        <v>53</v>
      </c>
      <c r="B52">
        <f t="shared" ca="1" si="25"/>
        <v>0.50687064657192327</v>
      </c>
      <c r="C52">
        <f t="shared" ca="1" si="25"/>
        <v>0.93643011652954056</v>
      </c>
      <c r="D52">
        <f t="shared" ca="1" si="25"/>
        <v>0.91997076502839636</v>
      </c>
      <c r="E52">
        <f t="shared" ca="1" si="25"/>
        <v>0.68687382806391595</v>
      </c>
      <c r="F52">
        <f t="shared" ca="1" si="25"/>
        <v>0.10439486503730466</v>
      </c>
      <c r="G52">
        <f t="shared" ca="1" si="25"/>
        <v>7.9925708114757521E-2</v>
      </c>
      <c r="H52">
        <f t="shared" ca="1" si="3"/>
        <v>-0.45334746791729164</v>
      </c>
      <c r="I52">
        <f t="shared" ca="1" si="4"/>
        <v>1.0739995154342736</v>
      </c>
      <c r="J52">
        <f t="shared" ca="1" si="5"/>
        <v>-0.37673547009030606</v>
      </c>
      <c r="K52">
        <f t="shared" ca="1" si="6"/>
        <v>-0.15778833527812289</v>
      </c>
      <c r="L52">
        <f t="shared" ca="1" si="7"/>
        <v>1.0232563042725291</v>
      </c>
      <c r="M52">
        <f t="shared" ca="1" si="8"/>
        <v>1.8633561431422265</v>
      </c>
      <c r="O52">
        <v>-0.35552212481563189</v>
      </c>
      <c r="P52">
        <v>0.62215089938558543</v>
      </c>
      <c r="Q52">
        <v>-0.94795126492315085</v>
      </c>
      <c r="R52">
        <v>7.1247314531877135E-3</v>
      </c>
      <c r="S52">
        <v>7.9383921618840045E-2</v>
      </c>
      <c r="U52">
        <f t="shared" si="9"/>
        <v>8.8757403269999333</v>
      </c>
      <c r="V52">
        <f t="shared" si="10"/>
        <v>11.967413890380701</v>
      </c>
      <c r="W52">
        <f t="shared" si="11"/>
        <v>7.0023148920051632</v>
      </c>
      <c r="X52">
        <f t="shared" si="12"/>
        <v>10.022530379109115</v>
      </c>
      <c r="Y52">
        <f t="shared" si="13"/>
        <v>10.251034001911815</v>
      </c>
      <c r="AI52">
        <f t="shared" si="15"/>
        <v>9.6238066980813475</v>
      </c>
      <c r="AR52">
        <f t="shared" si="17"/>
        <v>1.3476711921147342</v>
      </c>
    </row>
    <row r="53" spans="1:44" x14ac:dyDescent="0.25">
      <c r="A53" t="s">
        <v>54</v>
      </c>
      <c r="B53">
        <f t="shared" ca="1" si="25"/>
        <v>9.1680682267335056E-2</v>
      </c>
      <c r="C53">
        <f t="shared" ca="1" si="25"/>
        <v>0.26966521057288728</v>
      </c>
      <c r="D53">
        <f t="shared" ca="1" si="25"/>
        <v>0.44678764211895994</v>
      </c>
      <c r="E53">
        <f t="shared" ca="1" si="25"/>
        <v>0.87136858019624752</v>
      </c>
      <c r="F53">
        <f t="shared" ca="1" si="25"/>
        <v>0.29979425497028578</v>
      </c>
      <c r="G53">
        <f t="shared" ca="1" si="25"/>
        <v>0.55419948992933787</v>
      </c>
      <c r="H53">
        <f t="shared" ca="1" si="3"/>
        <v>2.1694003615908222</v>
      </c>
      <c r="I53">
        <f t="shared" ca="1" si="4"/>
        <v>-0.26942390307568692</v>
      </c>
      <c r="J53">
        <f t="shared" ca="1" si="5"/>
        <v>-0.91783718847257612</v>
      </c>
      <c r="K53">
        <f t="shared" ca="1" si="6"/>
        <v>0.8768800585479376</v>
      </c>
      <c r="L53">
        <f t="shared" ca="1" si="7"/>
        <v>-0.51843589811164714</v>
      </c>
      <c r="M53">
        <f t="shared" ca="1" si="8"/>
        <v>-1.4630591007516625</v>
      </c>
      <c r="O53">
        <v>-0.88802035541912339</v>
      </c>
      <c r="P53">
        <v>0.92860164397454437</v>
      </c>
      <c r="Q53">
        <v>0.18317443109513606</v>
      </c>
      <c r="R53">
        <v>1.1125207229538934</v>
      </c>
      <c r="S53">
        <v>-1.2609316721080888</v>
      </c>
      <c r="U53">
        <f t="shared" si="9"/>
        <v>7.1918330682833211</v>
      </c>
      <c r="V53">
        <f t="shared" si="10"/>
        <v>12.936496233936333</v>
      </c>
      <c r="W53">
        <f t="shared" si="11"/>
        <v>10.579248411366201</v>
      </c>
      <c r="X53">
        <f t="shared" si="12"/>
        <v>13.518099428671473</v>
      </c>
      <c r="Y53">
        <f t="shared" si="13"/>
        <v>6.0125839422938308</v>
      </c>
      <c r="AI53">
        <f t="shared" si="15"/>
        <v>10.047652216910231</v>
      </c>
      <c r="AR53">
        <f t="shared" si="17"/>
        <v>4.510949710876889</v>
      </c>
    </row>
    <row r="54" spans="1:44" x14ac:dyDescent="0.25">
      <c r="A54" t="s">
        <v>55</v>
      </c>
      <c r="B54">
        <f t="shared" ca="1" si="25"/>
        <v>0.51025459454212874</v>
      </c>
      <c r="C54">
        <f t="shared" ca="1" si="25"/>
        <v>0.42118822592300276</v>
      </c>
      <c r="D54">
        <f t="shared" ca="1" si="25"/>
        <v>0.73772090467675089</v>
      </c>
      <c r="E54">
        <f t="shared" ca="1" si="25"/>
        <v>0.68670149029672378</v>
      </c>
      <c r="F54">
        <f t="shared" ca="1" si="25"/>
        <v>0.32920613776191054</v>
      </c>
      <c r="G54">
        <f t="shared" ca="1" si="25"/>
        <v>5.6622474072700379E-2</v>
      </c>
      <c r="H54">
        <f t="shared" ca="1" si="3"/>
        <v>0.55124828435613915</v>
      </c>
      <c r="I54">
        <f t="shared" ca="1" si="4"/>
        <v>-1.0206940161848326</v>
      </c>
      <c r="J54">
        <f t="shared" ca="1" si="5"/>
        <v>-0.71910718476695479</v>
      </c>
      <c r="K54">
        <f t="shared" ca="1" si="6"/>
        <v>-0.30209975922543159</v>
      </c>
      <c r="L54">
        <f t="shared" ca="1" si="7"/>
        <v>0.51922320085715301</v>
      </c>
      <c r="M54">
        <f t="shared" ca="1" si="8"/>
        <v>1.3973366092116852</v>
      </c>
      <c r="O54">
        <v>-2.1682792280827226</v>
      </c>
      <c r="P54">
        <v>-1.056392073751196</v>
      </c>
      <c r="Q54">
        <v>1.3518323956071461</v>
      </c>
      <c r="R54">
        <v>0.50538029729684675</v>
      </c>
      <c r="S54">
        <v>1.1971223397830559</v>
      </c>
      <c r="U54">
        <f t="shared" si="9"/>
        <v>3.1432990360268684</v>
      </c>
      <c r="V54">
        <f t="shared" si="10"/>
        <v>6.6593949447976453</v>
      </c>
      <c r="W54">
        <f t="shared" si="11"/>
        <v>14.274869384920381</v>
      </c>
      <c r="X54">
        <f t="shared" si="12"/>
        <v>11.598152824031072</v>
      </c>
      <c r="Y54">
        <f t="shared" si="13"/>
        <v>13.785633231584459</v>
      </c>
      <c r="AI54">
        <f t="shared" si="15"/>
        <v>9.8922698842720855</v>
      </c>
      <c r="AR54">
        <f t="shared" si="17"/>
        <v>9.3275581026184398</v>
      </c>
    </row>
    <row r="55" spans="1:44" x14ac:dyDescent="0.25">
      <c r="A55" t="s">
        <v>56</v>
      </c>
      <c r="B55">
        <f t="shared" ca="1" si="25"/>
        <v>0.9604095736599052</v>
      </c>
      <c r="C55">
        <f t="shared" ca="1" si="25"/>
        <v>0.34284204793074735</v>
      </c>
      <c r="D55">
        <f t="shared" ca="1" si="25"/>
        <v>0.14107628193781019</v>
      </c>
      <c r="E55">
        <f t="shared" ca="1" si="25"/>
        <v>3.2079896272977915E-2</v>
      </c>
      <c r="F55">
        <f t="shared" ca="1" si="25"/>
        <v>0.29426996913308279</v>
      </c>
      <c r="G55">
        <f t="shared" ca="1" si="25"/>
        <v>0.52087615675456067</v>
      </c>
      <c r="H55">
        <f t="shared" ca="1" si="3"/>
        <v>0.23723177737762169</v>
      </c>
      <c r="I55">
        <f t="shared" ca="1" si="4"/>
        <v>-0.15656301081004337</v>
      </c>
      <c r="J55">
        <f t="shared" ca="1" si="5"/>
        <v>0.39622312008349203</v>
      </c>
      <c r="K55">
        <f t="shared" ca="1" si="6"/>
        <v>1.9390503592221744</v>
      </c>
      <c r="L55">
        <f t="shared" ca="1" si="7"/>
        <v>-0.20457762545346006</v>
      </c>
      <c r="M55">
        <f t="shared" ca="1" si="8"/>
        <v>-1.5506976934353802</v>
      </c>
      <c r="O55">
        <v>1.0967051326863331</v>
      </c>
      <c r="P55">
        <v>-0.5860623602423326</v>
      </c>
      <c r="Q55">
        <v>-0.10606475597758822</v>
      </c>
      <c r="R55">
        <v>0.97722427159170078</v>
      </c>
      <c r="S55">
        <v>-0.15575918878738337</v>
      </c>
      <c r="U55">
        <f t="shared" si="9"/>
        <v>13.46808614088599</v>
      </c>
      <c r="V55">
        <f t="shared" si="10"/>
        <v>8.1467080907401179</v>
      </c>
      <c r="W55">
        <f t="shared" si="11"/>
        <v>9.6645937916408613</v>
      </c>
      <c r="X55">
        <f t="shared" si="12"/>
        <v>13.090254483028753</v>
      </c>
      <c r="Y55">
        <f t="shared" si="13"/>
        <v>9.5074461969317081</v>
      </c>
      <c r="AI55">
        <f t="shared" si="15"/>
        <v>10.775417740645485</v>
      </c>
      <c r="AR55">
        <f t="shared" si="17"/>
        <v>2.236072836239714</v>
      </c>
    </row>
    <row r="56" spans="1:44" x14ac:dyDescent="0.25">
      <c r="A56" t="s">
        <v>57</v>
      </c>
      <c r="B56">
        <f t="shared" ca="1" si="25"/>
        <v>0.82799624121681092</v>
      </c>
      <c r="C56">
        <f t="shared" ca="1" si="25"/>
        <v>0.83141405985856864</v>
      </c>
      <c r="D56">
        <f t="shared" ca="1" si="25"/>
        <v>0.40887364318959418</v>
      </c>
      <c r="E56">
        <f t="shared" ca="1" si="25"/>
        <v>0.37722216129545216</v>
      </c>
      <c r="F56">
        <f t="shared" ca="1" si="25"/>
        <v>0.77709653203364948</v>
      </c>
      <c r="G56">
        <f t="shared" ca="1" si="25"/>
        <v>0.31167609628989046</v>
      </c>
      <c r="H56">
        <f t="shared" ca="1" si="3"/>
        <v>-0.53575606325164393</v>
      </c>
      <c r="I56">
        <f t="shared" ca="1" si="4"/>
        <v>0.30076364323154187</v>
      </c>
      <c r="J56">
        <f t="shared" ca="1" si="5"/>
        <v>0.93240451280824832</v>
      </c>
      <c r="K56">
        <f t="shared" ca="1" si="6"/>
        <v>-0.95881178943058198</v>
      </c>
      <c r="L56">
        <f t="shared" ca="1" si="7"/>
        <v>0.6575356768754218</v>
      </c>
      <c r="M56">
        <f t="shared" ca="1" si="8"/>
        <v>-0.26838076047919235</v>
      </c>
      <c r="O56">
        <v>0.98616996580411309</v>
      </c>
      <c r="P56">
        <v>-0.13257536348797042</v>
      </c>
      <c r="Q56">
        <v>0.6413015314255659</v>
      </c>
      <c r="R56">
        <v>-2.1318382459933214</v>
      </c>
      <c r="S56">
        <v>1.2051412460715012</v>
      </c>
      <c r="U56">
        <f t="shared" si="9"/>
        <v>13.118543251991362</v>
      </c>
      <c r="V56">
        <f t="shared" si="10"/>
        <v>9.5807598897532884</v>
      </c>
      <c r="W56">
        <f t="shared" si="11"/>
        <v>12.027973506258837</v>
      </c>
      <c r="X56">
        <f t="shared" si="12"/>
        <v>3.2585355396027778</v>
      </c>
      <c r="Y56">
        <f t="shared" si="13"/>
        <v>13.810991239799392</v>
      </c>
      <c r="AI56">
        <f t="shared" si="15"/>
        <v>10.359360685481132</v>
      </c>
      <c r="AR56">
        <f t="shared" si="17"/>
        <v>7.3339047615947379</v>
      </c>
    </row>
    <row r="57" spans="1:44" x14ac:dyDescent="0.25">
      <c r="A57" t="s">
        <v>58</v>
      </c>
      <c r="B57">
        <f t="shared" ca="1" si="25"/>
        <v>0.51211914233886757</v>
      </c>
      <c r="C57">
        <f t="shared" ca="1" si="25"/>
        <v>0.61949459881200009</v>
      </c>
      <c r="D57">
        <f t="shared" ca="1" si="25"/>
        <v>0.41750411570653045</v>
      </c>
      <c r="E57">
        <f t="shared" ca="1" si="25"/>
        <v>5.245320093608874E-2</v>
      </c>
      <c r="F57">
        <f t="shared" ca="1" si="25"/>
        <v>0.65714744519630752</v>
      </c>
      <c r="G57">
        <f t="shared" ca="1" si="25"/>
        <v>0.37233659866427027</v>
      </c>
      <c r="H57">
        <f t="shared" ca="1" si="3"/>
        <v>-0.789264056287167</v>
      </c>
      <c r="I57">
        <f t="shared" ca="1" si="4"/>
        <v>-0.84584762913778999</v>
      </c>
      <c r="J57">
        <f t="shared" ca="1" si="5"/>
        <v>0.42775771612443447</v>
      </c>
      <c r="K57">
        <f t="shared" ca="1" si="6"/>
        <v>1.2505779023380403</v>
      </c>
      <c r="L57">
        <f t="shared" ca="1" si="7"/>
        <v>0.65870801545936342</v>
      </c>
      <c r="M57">
        <f t="shared" ca="1" si="8"/>
        <v>-0.63702235274590213</v>
      </c>
      <c r="O57">
        <v>-0.19102171010317257</v>
      </c>
      <c r="P57">
        <v>-7.5967870067396748E-2</v>
      </c>
      <c r="Q57">
        <v>0.63426898064064308</v>
      </c>
      <c r="R57">
        <v>-1.6229232754992327</v>
      </c>
      <c r="S57">
        <v>-0.37330075106197641</v>
      </c>
      <c r="U57">
        <f t="shared" si="9"/>
        <v>9.3959363135335767</v>
      </c>
      <c r="V57">
        <f t="shared" si="10"/>
        <v>9.759768501595298</v>
      </c>
      <c r="W57">
        <f t="shared" si="11"/>
        <v>12.005734628017676</v>
      </c>
      <c r="X57">
        <f t="shared" si="12"/>
        <v>4.8678659817214838</v>
      </c>
      <c r="Y57">
        <f t="shared" si="13"/>
        <v>8.8195193743926339</v>
      </c>
      <c r="AI57">
        <f t="shared" si="15"/>
        <v>8.9697649598521334</v>
      </c>
      <c r="AR57">
        <f t="shared" si="17"/>
        <v>2.68709884074259</v>
      </c>
    </row>
    <row r="58" spans="1:44" x14ac:dyDescent="0.25">
      <c r="A58" t="s">
        <v>59</v>
      </c>
      <c r="B58">
        <f t="shared" ca="1" si="25"/>
        <v>0.83335091057828437</v>
      </c>
      <c r="C58">
        <f t="shared" ca="1" si="25"/>
        <v>0.52605913655625203</v>
      </c>
      <c r="D58">
        <f t="shared" ca="1" si="25"/>
        <v>0.27708728856923914</v>
      </c>
      <c r="E58">
        <f t="shared" ca="1" si="25"/>
        <v>0.30820327493986799</v>
      </c>
      <c r="F58">
        <f t="shared" ca="1" si="25"/>
        <v>0.74800796376451284</v>
      </c>
      <c r="G58">
        <f t="shared" ca="1" si="25"/>
        <v>0.7413043987932918</v>
      </c>
      <c r="H58">
        <f t="shared" ca="1" si="3"/>
        <v>-9.8425219872285044E-2</v>
      </c>
      <c r="I58">
        <f t="shared" ca="1" si="4"/>
        <v>-0.59574609082898278</v>
      </c>
      <c r="J58">
        <f t="shared" ca="1" si="5"/>
        <v>1.4961931612947366</v>
      </c>
      <c r="K58">
        <f t="shared" ca="1" si="6"/>
        <v>-0.57293230541468743</v>
      </c>
      <c r="L58">
        <f t="shared" ca="1" si="7"/>
        <v>-0.76088871042088002</v>
      </c>
      <c r="M58">
        <f t="shared" ca="1" si="8"/>
        <v>-4.1613447282337894E-2</v>
      </c>
      <c r="O58">
        <v>-0.309887270179384</v>
      </c>
      <c r="P58">
        <v>-1.3055385171436136</v>
      </c>
      <c r="Q58">
        <v>-0.89492445441972246</v>
      </c>
      <c r="R58">
        <v>-0.60186330594992521</v>
      </c>
      <c r="S58">
        <v>6.2912644179691848E-2</v>
      </c>
      <c r="U58">
        <f t="shared" si="9"/>
        <v>9.0200504083411719</v>
      </c>
      <c r="V58">
        <f t="shared" si="10"/>
        <v>5.871524712747398</v>
      </c>
      <c r="W58">
        <f t="shared" si="11"/>
        <v>7.1700003902501361</v>
      </c>
      <c r="X58">
        <f t="shared" si="12"/>
        <v>8.0967411131194655</v>
      </c>
      <c r="Y58">
        <f t="shared" si="13"/>
        <v>10.198947249231562</v>
      </c>
      <c r="AI58">
        <f t="shared" si="15"/>
        <v>8.0714527747379456</v>
      </c>
      <c r="AR58">
        <f t="shared" si="17"/>
        <v>1.1079009588968973</v>
      </c>
    </row>
    <row r="59" spans="1:44" x14ac:dyDescent="0.25">
      <c r="A59" t="s">
        <v>60</v>
      </c>
      <c r="B59">
        <f t="shared" ca="1" si="25"/>
        <v>0.84828694742130706</v>
      </c>
      <c r="C59">
        <f t="shared" ca="1" si="25"/>
        <v>0.29592154568102425</v>
      </c>
      <c r="D59">
        <f t="shared" ca="1" si="25"/>
        <v>0.37138375415480307</v>
      </c>
      <c r="E59">
        <f t="shared" ca="1" si="25"/>
        <v>0.58223258369209252</v>
      </c>
      <c r="F59">
        <f t="shared" ca="1" si="25"/>
        <v>0.9148865541869774</v>
      </c>
      <c r="G59">
        <f t="shared" ca="1" si="25"/>
        <v>0.65312986936002426</v>
      </c>
      <c r="H59">
        <f t="shared" ca="1" si="3"/>
        <v>0.54993515198418219</v>
      </c>
      <c r="I59">
        <f t="shared" ca="1" si="4"/>
        <v>-0.16322979716535935</v>
      </c>
      <c r="J59">
        <f t="shared" ca="1" si="5"/>
        <v>-0.69529970171288247</v>
      </c>
      <c r="K59">
        <f t="shared" ca="1" si="6"/>
        <v>-1.223763486624774</v>
      </c>
      <c r="L59">
        <f t="shared" ca="1" si="7"/>
        <v>-0.34604799518249951</v>
      </c>
      <c r="M59">
        <f t="shared" ca="1" si="8"/>
        <v>-0.24116632602219432</v>
      </c>
      <c r="O59">
        <v>-1.1527851305928818</v>
      </c>
      <c r="P59">
        <v>0.71733275225714821</v>
      </c>
      <c r="Q59">
        <v>-0.30459567831121431</v>
      </c>
      <c r="R59">
        <v>-1.1682927640289604</v>
      </c>
      <c r="S59">
        <v>0.57034129613790718</v>
      </c>
      <c r="U59">
        <f t="shared" si="9"/>
        <v>6.3545733345518425</v>
      </c>
      <c r="V59">
        <f t="shared" si="10"/>
        <v>12.268405337369879</v>
      </c>
      <c r="W59">
        <f t="shared" si="11"/>
        <v>9.0367838910926128</v>
      </c>
      <c r="X59">
        <f t="shared" si="12"/>
        <v>6.30553389177485</v>
      </c>
      <c r="Y59">
        <f t="shared" si="13"/>
        <v>11.803577539448382</v>
      </c>
      <c r="AI59">
        <f t="shared" si="15"/>
        <v>9.1537747988475129</v>
      </c>
      <c r="AR59">
        <f t="shared" si="17"/>
        <v>3.2684069930526447</v>
      </c>
    </row>
    <row r="60" spans="1:44" x14ac:dyDescent="0.25">
      <c r="A60" t="s">
        <v>61</v>
      </c>
      <c r="B60">
        <f t="shared" ca="1" si="25"/>
        <v>0.60816217827158525</v>
      </c>
      <c r="C60">
        <f t="shared" ca="1" si="25"/>
        <v>0.74427372281074622</v>
      </c>
      <c r="D60">
        <f t="shared" ca="1" si="25"/>
        <v>0.20643285873130901</v>
      </c>
      <c r="E60">
        <f t="shared" ca="1" si="25"/>
        <v>0.88571102335727481</v>
      </c>
      <c r="F60">
        <f t="shared" ca="1" si="25"/>
        <v>0.31103779635856665</v>
      </c>
      <c r="G60">
        <f t="shared" ca="1" si="25"/>
        <v>0.45021635100389545</v>
      </c>
      <c r="H60">
        <f t="shared" ca="1" si="3"/>
        <v>-0.99666462839032233</v>
      </c>
      <c r="I60">
        <f t="shared" ca="1" si="4"/>
        <v>-3.5874817475167305E-2</v>
      </c>
      <c r="J60">
        <f t="shared" ca="1" si="5"/>
        <v>-1.1687830778292341</v>
      </c>
      <c r="K60">
        <f t="shared" ca="1" si="6"/>
        <v>1.3377242744721374</v>
      </c>
      <c r="L60">
        <f t="shared" ca="1" si="7"/>
        <v>0.47029252458747473</v>
      </c>
      <c r="M60">
        <f t="shared" ca="1" si="8"/>
        <v>-1.4541343219567304</v>
      </c>
      <c r="O60">
        <v>-0.34806669947250413</v>
      </c>
      <c r="P60">
        <v>0.41419906569999426</v>
      </c>
      <c r="Q60">
        <v>-1.5564253663422742</v>
      </c>
      <c r="R60">
        <v>-0.97242192696338081</v>
      </c>
      <c r="S60">
        <v>0.74808246935007805</v>
      </c>
      <c r="U60">
        <f t="shared" si="9"/>
        <v>8.8993164520095593</v>
      </c>
      <c r="V60">
        <f t="shared" si="10"/>
        <v>11.309812452325707</v>
      </c>
      <c r="W60">
        <f t="shared" si="11"/>
        <v>5.0781508342964399</v>
      </c>
      <c r="X60">
        <f t="shared" si="12"/>
        <v>6.9249318641058135</v>
      </c>
      <c r="Y60">
        <f t="shared" si="13"/>
        <v>12.365644480789349</v>
      </c>
      <c r="AI60">
        <f t="shared" si="15"/>
        <v>8.9155712167053736</v>
      </c>
      <c r="AR60">
        <f t="shared" si="17"/>
        <v>3.6324101062712657</v>
      </c>
    </row>
    <row r="61" spans="1:44" x14ac:dyDescent="0.25">
      <c r="A61" t="s">
        <v>62</v>
      </c>
      <c r="B61">
        <f t="shared" ca="1" si="25"/>
        <v>0.72931696460711481</v>
      </c>
      <c r="C61">
        <f t="shared" ca="1" si="25"/>
        <v>0.31826255208683984</v>
      </c>
      <c r="D61">
        <f t="shared" ca="1" si="25"/>
        <v>0.59612478026260018</v>
      </c>
      <c r="E61">
        <f t="shared" ca="1" si="25"/>
        <v>0.14072038904782591</v>
      </c>
      <c r="F61">
        <f t="shared" ca="1" si="25"/>
        <v>0.58906189960828848</v>
      </c>
      <c r="G61">
        <f t="shared" ca="1" si="25"/>
        <v>0.31273050339412944</v>
      </c>
      <c r="H61">
        <f t="shared" ca="1" si="3"/>
        <v>0.72257142726445966</v>
      </c>
      <c r="I61">
        <f t="shared" ca="1" si="4"/>
        <v>-0.33043036791319508</v>
      </c>
      <c r="J61">
        <f t="shared" ca="1" si="5"/>
        <v>0.78666041646717888</v>
      </c>
      <c r="K61">
        <f t="shared" ca="1" si="6"/>
        <v>0.64480689443470141</v>
      </c>
      <c r="L61">
        <f t="shared" ca="1" si="7"/>
        <v>0.9499244147091358</v>
      </c>
      <c r="M61">
        <f t="shared" ca="1" si="8"/>
        <v>-0.39508432342625971</v>
      </c>
      <c r="O61">
        <v>1.8376237124194921</v>
      </c>
      <c r="P61">
        <v>-0.50047187954640637</v>
      </c>
      <c r="Q61">
        <v>3.418815336394241E-2</v>
      </c>
      <c r="R61">
        <v>-0.67721380663339537</v>
      </c>
      <c r="S61">
        <v>0.67514817405324679</v>
      </c>
      <c r="U61">
        <f t="shared" si="9"/>
        <v>15.811076413579842</v>
      </c>
      <c r="V61">
        <f t="shared" si="10"/>
        <v>8.4173689557679197</v>
      </c>
      <c r="W61">
        <f t="shared" si="11"/>
        <v>10.108112433625205</v>
      </c>
      <c r="X61">
        <f t="shared" si="12"/>
        <v>7.8584619081256246</v>
      </c>
      <c r="Y61">
        <f t="shared" si="13"/>
        <v>12.135005988112056</v>
      </c>
      <c r="AI61">
        <f t="shared" si="15"/>
        <v>10.866005139842128</v>
      </c>
      <c r="AR61">
        <f t="shared" si="17"/>
        <v>4.1679629861994041</v>
      </c>
    </row>
    <row r="62" spans="1:44" x14ac:dyDescent="0.25">
      <c r="A62" t="s">
        <v>63</v>
      </c>
      <c r="B62">
        <f t="shared" ca="1" si="25"/>
        <v>0.65205266310553944</v>
      </c>
      <c r="C62">
        <f t="shared" ca="1" si="25"/>
        <v>0.88589506969599918</v>
      </c>
      <c r="D62">
        <f t="shared" ca="1" si="25"/>
        <v>0.96013913766635905</v>
      </c>
      <c r="E62">
        <f t="shared" ca="1" si="25"/>
        <v>0.48783135914081033</v>
      </c>
      <c r="F62">
        <f t="shared" ca="1" si="25"/>
        <v>0.871258052665011</v>
      </c>
      <c r="G62">
        <f t="shared" ca="1" si="25"/>
        <v>0.34817803759973776</v>
      </c>
      <c r="H62">
        <f t="shared" ca="1" si="3"/>
        <v>-0.60767204694488619</v>
      </c>
      <c r="I62">
        <f t="shared" ca="1" si="4"/>
        <v>0.69713311550087764</v>
      </c>
      <c r="J62">
        <f t="shared" ca="1" si="5"/>
        <v>2.1786569501689959E-2</v>
      </c>
      <c r="K62">
        <f t="shared" ca="1" si="6"/>
        <v>-0.28439318785047413</v>
      </c>
      <c r="L62">
        <f t="shared" ca="1" si="7"/>
        <v>0.42824575555662941</v>
      </c>
      <c r="M62">
        <f t="shared" ca="1" si="8"/>
        <v>-0.30370992975820787</v>
      </c>
      <c r="O62">
        <v>0.81508234848363614</v>
      </c>
      <c r="P62">
        <v>-1.192440775564664</v>
      </c>
      <c r="Q62">
        <v>1.5619381029098909</v>
      </c>
      <c r="R62">
        <v>0.37014909304874583</v>
      </c>
      <c r="S62">
        <v>-0.47821202616629849</v>
      </c>
      <c r="U62">
        <f t="shared" si="9"/>
        <v>12.577516701807381</v>
      </c>
      <c r="V62">
        <f t="shared" si="10"/>
        <v>6.2291711743580063</v>
      </c>
      <c r="W62">
        <f t="shared" si="11"/>
        <v>14.939281969397728</v>
      </c>
      <c r="X62">
        <f t="shared" si="12"/>
        <v>11.170514207879636</v>
      </c>
      <c r="Y62">
        <f t="shared" si="13"/>
        <v>8.487760792830457</v>
      </c>
      <c r="AI62">
        <f t="shared" si="15"/>
        <v>10.680848969254642</v>
      </c>
      <c r="AR62">
        <f t="shared" si="17"/>
        <v>4.6598443089479362</v>
      </c>
    </row>
    <row r="63" spans="1:44" x14ac:dyDescent="0.25">
      <c r="A63" t="s">
        <v>64</v>
      </c>
      <c r="B63">
        <f t="shared" ca="1" si="25"/>
        <v>0.99521890024922388</v>
      </c>
      <c r="C63">
        <f t="shared" ca="1" si="25"/>
        <v>0.8995251721275811</v>
      </c>
      <c r="D63">
        <f t="shared" ca="1" si="25"/>
        <v>0.36772543799811896</v>
      </c>
      <c r="E63">
        <f t="shared" ca="1" si="25"/>
        <v>0.45525935994914801</v>
      </c>
      <c r="F63">
        <f t="shared" ca="1" si="25"/>
        <v>0.14479118111237499</v>
      </c>
      <c r="G63">
        <f t="shared" ca="1" si="25"/>
        <v>0.94506053361738895</v>
      </c>
      <c r="H63">
        <f t="shared" ca="1" si="3"/>
        <v>-5.7782398274546502E-2</v>
      </c>
      <c r="I63">
        <f t="shared" ca="1" si="4"/>
        <v>7.9033701601218295E-2</v>
      </c>
      <c r="J63">
        <f t="shared" ca="1" si="5"/>
        <v>0.39242157513897236</v>
      </c>
      <c r="K63">
        <f t="shared" ca="1" si="6"/>
        <v>-1.3589859199843048</v>
      </c>
      <c r="L63">
        <f t="shared" ca="1" si="7"/>
        <v>-0.66523549658616876</v>
      </c>
      <c r="M63">
        <f t="shared" ca="1" si="8"/>
        <v>1.8499694980437806</v>
      </c>
      <c r="O63">
        <v>-0.82664509547541398</v>
      </c>
      <c r="P63">
        <v>-0.78328541842038546</v>
      </c>
      <c r="Q63">
        <v>-9.8496857736642112E-3</v>
      </c>
      <c r="R63">
        <v>-0.43785490382929804</v>
      </c>
      <c r="S63">
        <v>-1.327430621978872E-2</v>
      </c>
      <c r="U63">
        <f t="shared" si="9"/>
        <v>7.3859186816903417</v>
      </c>
      <c r="V63">
        <f t="shared" si="10"/>
        <v>7.5230340197935739</v>
      </c>
      <c r="W63">
        <f t="shared" si="11"/>
        <v>9.9688525587182628</v>
      </c>
      <c r="X63">
        <f t="shared" si="12"/>
        <v>8.6153812192254371</v>
      </c>
      <c r="Y63">
        <f t="shared" si="13"/>
        <v>9.9580229579869286</v>
      </c>
      <c r="AI63">
        <f t="shared" si="15"/>
        <v>8.6902418874829088</v>
      </c>
      <c r="AR63">
        <f t="shared" si="17"/>
        <v>0.63113514425421047</v>
      </c>
    </row>
    <row r="64" spans="1:44" x14ac:dyDescent="0.25">
      <c r="A64" t="s">
        <v>65</v>
      </c>
      <c r="B64">
        <f t="shared" ca="1" si="25"/>
        <v>0.54020690779900304</v>
      </c>
      <c r="C64">
        <f t="shared" ca="1" si="25"/>
        <v>0.35560937536550818</v>
      </c>
      <c r="D64">
        <f t="shared" ca="1" si="25"/>
        <v>0.62087044908142364</v>
      </c>
      <c r="E64">
        <f t="shared" ca="1" si="25"/>
        <v>0.68470432623672184</v>
      </c>
      <c r="F64">
        <f t="shared" ca="1" si="25"/>
        <v>0.64903783426335704</v>
      </c>
      <c r="G64">
        <f t="shared" ca="1" si="25"/>
        <v>0.48875786957711864</v>
      </c>
      <c r="H64">
        <f t="shared" ca="1" si="3"/>
        <v>0.87428553371746565</v>
      </c>
      <c r="I64">
        <f t="shared" ca="1" si="4"/>
        <v>-0.68354290719353261</v>
      </c>
      <c r="J64">
        <f t="shared" ca="1" si="5"/>
        <v>-0.89533077419334528</v>
      </c>
      <c r="K64">
        <f t="shared" ca="1" si="6"/>
        <v>-0.38942069236076504</v>
      </c>
      <c r="L64">
        <f t="shared" ca="1" si="7"/>
        <v>6.5623178736285509E-2</v>
      </c>
      <c r="M64">
        <f t="shared" ca="1" si="8"/>
        <v>-0.92748160837607707</v>
      </c>
      <c r="O64">
        <v>0.53117102764242707</v>
      </c>
      <c r="P64">
        <v>-1.2244723329811766</v>
      </c>
      <c r="Q64">
        <v>0.32924995115424832</v>
      </c>
      <c r="R64">
        <v>1.4361297057704591E-2</v>
      </c>
      <c r="S64">
        <v>1.1893265261421591</v>
      </c>
      <c r="U64">
        <f t="shared" si="9"/>
        <v>11.679710274442328</v>
      </c>
      <c r="V64">
        <f t="shared" si="10"/>
        <v>6.1278784959193677</v>
      </c>
      <c r="W64">
        <f t="shared" si="11"/>
        <v>11.041179765146609</v>
      </c>
      <c r="X64">
        <f t="shared" si="12"/>
        <v>10.045414408856621</v>
      </c>
      <c r="Y64">
        <f t="shared" si="13"/>
        <v>13.760980704265014</v>
      </c>
      <c r="AI64">
        <f t="shared" si="15"/>
        <v>10.53103272972599</v>
      </c>
      <c r="AR64">
        <f t="shared" si="17"/>
        <v>3.1635866377965725</v>
      </c>
    </row>
    <row r="65" spans="1:44" x14ac:dyDescent="0.25">
      <c r="A65" t="s">
        <v>66</v>
      </c>
      <c r="B65">
        <f t="shared" ca="1" si="25"/>
        <v>0.5627395503781808</v>
      </c>
      <c r="C65">
        <f t="shared" ca="1" si="25"/>
        <v>0.23952263095106918</v>
      </c>
      <c r="D65">
        <f t="shared" ca="1" si="25"/>
        <v>0.44833300512054819</v>
      </c>
      <c r="E65">
        <f t="shared" ca="1" si="25"/>
        <v>5.8538461280381759E-2</v>
      </c>
      <c r="F65">
        <f t="shared" ca="1" si="25"/>
        <v>0.67537802454287743</v>
      </c>
      <c r="G65">
        <f t="shared" ca="1" si="25"/>
        <v>2.6211540332893857E-2</v>
      </c>
      <c r="H65">
        <f t="shared" ca="1" si="3"/>
        <v>1.0700003012541119</v>
      </c>
      <c r="I65">
        <f t="shared" ca="1" si="4"/>
        <v>7.0541418732355129E-2</v>
      </c>
      <c r="J65">
        <f t="shared" ca="1" si="5"/>
        <v>0.45545555737538124</v>
      </c>
      <c r="K65">
        <f t="shared" ca="1" si="6"/>
        <v>1.181946805330631</v>
      </c>
      <c r="L65">
        <f t="shared" ca="1" si="7"/>
        <v>0.14525551405017165</v>
      </c>
      <c r="M65">
        <f t="shared" ca="1" si="8"/>
        <v>0.87399442370147384</v>
      </c>
      <c r="O65">
        <v>0.14171821872832444</v>
      </c>
      <c r="P65">
        <v>0.21379890834710119</v>
      </c>
      <c r="Q65">
        <v>-0.83709710845466434</v>
      </c>
      <c r="R65">
        <v>-1.2909129787111988</v>
      </c>
      <c r="S65">
        <v>-1.2004576930784527</v>
      </c>
      <c r="U65">
        <f t="shared" si="9"/>
        <v>10.448152357123437</v>
      </c>
      <c r="V65">
        <f t="shared" si="10"/>
        <v>10.676091511634425</v>
      </c>
      <c r="W65">
        <f t="shared" si="11"/>
        <v>7.352866514542268</v>
      </c>
      <c r="X65">
        <f t="shared" si="12"/>
        <v>5.9177747262001574</v>
      </c>
      <c r="Y65">
        <f t="shared" si="13"/>
        <v>6.2038194552007404</v>
      </c>
      <c r="AI65">
        <f t="shared" si="15"/>
        <v>8.1197409129402054</v>
      </c>
      <c r="AR65">
        <f t="shared" si="17"/>
        <v>2.1063934699538889</v>
      </c>
    </row>
    <row r="66" spans="1:44" x14ac:dyDescent="0.25">
      <c r="A66" t="s">
        <v>67</v>
      </c>
      <c r="B66">
        <f t="shared" ca="1" si="25"/>
        <v>0.60353995554901674</v>
      </c>
      <c r="C66">
        <f t="shared" ca="1" si="25"/>
        <v>0.15965140544511003</v>
      </c>
      <c r="D66">
        <f t="shared" ca="1" si="25"/>
        <v>0.20538229494085225</v>
      </c>
      <c r="E66">
        <f t="shared" ca="1" si="25"/>
        <v>0.99389854707239322</v>
      </c>
      <c r="F66">
        <f t="shared" ca="1" si="25"/>
        <v>0.46728103481084737</v>
      </c>
      <c r="G66">
        <f t="shared" ca="1" si="25"/>
        <v>0.95701683275656391</v>
      </c>
      <c r="H66">
        <f t="shared" ca="1" si="3"/>
        <v>0.84730975960599475</v>
      </c>
      <c r="I66">
        <f t="shared" ca="1" si="4"/>
        <v>0.54032604952285634</v>
      </c>
      <c r="J66">
        <f t="shared" ca="1" si="5"/>
        <v>-6.8194169975793292E-2</v>
      </c>
      <c r="K66">
        <f t="shared" ca="1" si="6"/>
        <v>1.777952170754125</v>
      </c>
      <c r="L66">
        <f t="shared" ca="1" si="7"/>
        <v>-0.32911168640944949</v>
      </c>
      <c r="M66">
        <f t="shared" ca="1" si="8"/>
        <v>1.1888373847130005</v>
      </c>
      <c r="O66">
        <v>0.19088391905918323</v>
      </c>
      <c r="P66">
        <v>-5.0583824927314051E-2</v>
      </c>
      <c r="Q66">
        <v>0.10697645145234273</v>
      </c>
      <c r="R66">
        <v>2.2165524172781814</v>
      </c>
      <c r="S66">
        <v>-0.92707493170371069</v>
      </c>
      <c r="U66">
        <f t="shared" si="9"/>
        <v>10.603627952926244</v>
      </c>
      <c r="V66">
        <f t="shared" si="10"/>
        <v>9.8400399004664862</v>
      </c>
      <c r="W66">
        <f t="shared" si="11"/>
        <v>10.338289242591831</v>
      </c>
      <c r="X66">
        <f t="shared" si="12"/>
        <v>17.009354191751015</v>
      </c>
      <c r="Y66">
        <f t="shared" si="13"/>
        <v>7.0683316541712298</v>
      </c>
      <c r="AI66">
        <f t="shared" si="15"/>
        <v>10.971928588381363</v>
      </c>
      <c r="AR66">
        <f t="shared" si="17"/>
        <v>5.3506893121436745</v>
      </c>
    </row>
    <row r="67" spans="1:44" x14ac:dyDescent="0.25">
      <c r="A67" t="s">
        <v>68</v>
      </c>
      <c r="B67">
        <f t="shared" ref="B67:G101" ca="1" si="26">RAND()</f>
        <v>0.54960870919569449</v>
      </c>
      <c r="C67">
        <f t="shared" ca="1" si="26"/>
        <v>0.57775872691917285</v>
      </c>
      <c r="D67">
        <f t="shared" ca="1" si="26"/>
        <v>2.8251784403221625E-2</v>
      </c>
      <c r="E67">
        <f t="shared" ca="1" si="26"/>
        <v>0.87030056946958978</v>
      </c>
      <c r="F67">
        <f t="shared" ca="1" si="26"/>
        <v>0.16547900481138433</v>
      </c>
      <c r="G67">
        <f t="shared" ca="1" si="26"/>
        <v>0.81321356630572739</v>
      </c>
      <c r="H67">
        <f t="shared" ref="H67:H101" ca="1" si="27">SQRT(-2*LN(B67))*SIN(2*3.1415926*C67)</f>
        <v>-0.51354227100701122</v>
      </c>
      <c r="I67">
        <f t="shared" ref="I67:I101" ca="1" si="28">SQRT(-2*LN(B67))*COS(2*3.1415926*C67)</f>
        <v>-0.9661116495706854</v>
      </c>
      <c r="J67">
        <f t="shared" ref="J67:J101" ca="1" si="29">SQRT(-2*LN(D67))*SIN(2*3.1415926*E67)</f>
        <v>-1.9434766886396582</v>
      </c>
      <c r="K67">
        <f t="shared" ref="K67:K101" ca="1" si="30">SQRT(-2*LN(D67))*COS(2*3.1415926*E67)</f>
        <v>1.8319649772994013</v>
      </c>
      <c r="L67">
        <f t="shared" ref="L67:L101" ca="1" si="31">SQRT(-2*LN(F67))*SIN(2*3.1415926*G67)</f>
        <v>-1.7491358372632688</v>
      </c>
      <c r="M67">
        <f t="shared" ref="M67:M101" ca="1" si="32">SQRT(-2*LN(F67))*COS(2*3.1415926*G67)</f>
        <v>0.73372046824209181</v>
      </c>
      <c r="O67">
        <v>-1.0630499359763146</v>
      </c>
      <c r="P67">
        <v>2.835794685806055</v>
      </c>
      <c r="Q67">
        <v>-0.58632083443633531</v>
      </c>
      <c r="R67">
        <v>-3.0647939819400474E-2</v>
      </c>
      <c r="S67">
        <v>-1.8878459991641625</v>
      </c>
      <c r="U67">
        <f t="shared" ref="U67:U101" si="33">SQRT(10)*O67+10</f>
        <v>6.6383409358186745</v>
      </c>
      <c r="V67">
        <f t="shared" ref="V67:V101" si="34">SQRT(10)*P67+10</f>
        <v>18.967570183748698</v>
      </c>
      <c r="W67">
        <f t="shared" ref="W67:W101" si="35">SQRT(10)*Q67+10</f>
        <v>8.1458907235706945</v>
      </c>
      <c r="X67">
        <f t="shared" ref="X67:X101" si="36">SQRT(10)*R67+10</f>
        <v>9.9030827045789245</v>
      </c>
      <c r="Y67">
        <f t="shared" ref="Y67:Y101" si="37">SQRT(10)*S67+10</f>
        <v>4.0301067710049159</v>
      </c>
      <c r="AI67">
        <f t="shared" ref="AI67:AI101" si="38">AVERAGE(U67:Y67)</f>
        <v>9.5369982637443815</v>
      </c>
      <c r="AR67">
        <f t="shared" ref="AR67:AR101" si="39">(SUMSQ(U67:Y67)-5*AI67^2)/10</f>
        <v>12.973295296206686</v>
      </c>
    </row>
    <row r="68" spans="1:44" x14ac:dyDescent="0.25">
      <c r="A68" t="s">
        <v>69</v>
      </c>
      <c r="B68">
        <f t="shared" ca="1" si="26"/>
        <v>0.95025706406409971</v>
      </c>
      <c r="C68">
        <f t="shared" ca="1" si="26"/>
        <v>0.73022379155281225</v>
      </c>
      <c r="D68">
        <f t="shared" ca="1" si="26"/>
        <v>0.44413291648194753</v>
      </c>
      <c r="E68">
        <f t="shared" ca="1" si="26"/>
        <v>0.49432437299137189</v>
      </c>
      <c r="F68">
        <f t="shared" ca="1" si="26"/>
        <v>0.97188964262876409</v>
      </c>
      <c r="G68">
        <f t="shared" ca="1" si="26"/>
        <v>0.96878492556842444</v>
      </c>
      <c r="H68">
        <f t="shared" ca="1" si="27"/>
        <v>-0.31698263057440595</v>
      </c>
      <c r="I68">
        <f t="shared" ca="1" si="28"/>
        <v>-3.9591493955587066E-2</v>
      </c>
      <c r="J68">
        <f t="shared" ca="1" si="29"/>
        <v>4.5425187108865422E-2</v>
      </c>
      <c r="K68">
        <f t="shared" ca="1" si="30"/>
        <v>-1.273263268999655</v>
      </c>
      <c r="L68">
        <f t="shared" ca="1" si="31"/>
        <v>-4.6536438486059033E-2</v>
      </c>
      <c r="M68">
        <f t="shared" ca="1" si="32"/>
        <v>0.23422295918256533</v>
      </c>
      <c r="O68">
        <v>0.56010272553608076</v>
      </c>
      <c r="P68">
        <v>-0.32893945136997416</v>
      </c>
      <c r="Q68">
        <v>0.40078092280687877</v>
      </c>
      <c r="R68">
        <v>1.3832650892061127</v>
      </c>
      <c r="S68">
        <v>-1.0579944913360861</v>
      </c>
      <c r="U68">
        <f t="shared" si="33"/>
        <v>11.77120033636217</v>
      </c>
      <c r="V68">
        <f t="shared" si="34"/>
        <v>8.959802121384687</v>
      </c>
      <c r="W68">
        <f t="shared" si="35"/>
        <v>11.26738055881386</v>
      </c>
      <c r="X68">
        <f t="shared" si="36"/>
        <v>14.374268289687311</v>
      </c>
      <c r="Y68">
        <f t="shared" si="37"/>
        <v>6.6543276554666866</v>
      </c>
      <c r="AI68">
        <f t="shared" si="38"/>
        <v>10.605395792342943</v>
      </c>
      <c r="AR68">
        <f t="shared" si="39"/>
        <v>3.4320641919270996</v>
      </c>
    </row>
    <row r="69" spans="1:44" x14ac:dyDescent="0.25">
      <c r="A69" t="s">
        <v>70</v>
      </c>
      <c r="B69">
        <f t="shared" ca="1" si="26"/>
        <v>0.64274483208101041</v>
      </c>
      <c r="C69">
        <f t="shared" ca="1" si="26"/>
        <v>0.9363783235202332</v>
      </c>
      <c r="D69">
        <f t="shared" ca="1" si="26"/>
        <v>0.25373129591149923</v>
      </c>
      <c r="E69">
        <f t="shared" ca="1" si="26"/>
        <v>0.988990674366514</v>
      </c>
      <c r="F69">
        <f t="shared" ca="1" si="26"/>
        <v>0.21921041564232846</v>
      </c>
      <c r="G69">
        <f t="shared" ca="1" si="26"/>
        <v>0.43911662577369914</v>
      </c>
      <c r="H69">
        <f t="shared" ca="1" si="27"/>
        <v>-0.36591997160756329</v>
      </c>
      <c r="I69">
        <f t="shared" ca="1" si="28"/>
        <v>0.86609325177254559</v>
      </c>
      <c r="J69">
        <f t="shared" ca="1" si="29"/>
        <v>-0.1144733777830884</v>
      </c>
      <c r="K69">
        <f t="shared" ca="1" si="30"/>
        <v>1.6522272149592325</v>
      </c>
      <c r="L69">
        <f t="shared" ca="1" si="31"/>
        <v>0.65034748540965182</v>
      </c>
      <c r="M69">
        <f t="shared" ca="1" si="32"/>
        <v>-1.6163213062577406</v>
      </c>
      <c r="O69">
        <v>-1.3259492475846522</v>
      </c>
      <c r="P69">
        <v>2.5082470328795785</v>
      </c>
      <c r="Q69">
        <v>0.51889969687821969</v>
      </c>
      <c r="R69">
        <v>1.0599762658090712</v>
      </c>
      <c r="S69">
        <v>-0.8491915060630002</v>
      </c>
      <c r="U69">
        <f t="shared" si="33"/>
        <v>5.8069803158459825</v>
      </c>
      <c r="V69">
        <f t="shared" si="34"/>
        <v>17.931773558258712</v>
      </c>
      <c r="W69">
        <f t="shared" si="35"/>
        <v>11.640904919306138</v>
      </c>
      <c r="X69">
        <f t="shared" si="36"/>
        <v>13.351939265676727</v>
      </c>
      <c r="Y69">
        <f t="shared" si="37"/>
        <v>7.3146206711722339</v>
      </c>
      <c r="AI69">
        <f t="shared" si="38"/>
        <v>11.209243746051959</v>
      </c>
      <c r="AR69">
        <f t="shared" si="39"/>
        <v>9.4322421599050248</v>
      </c>
    </row>
    <row r="70" spans="1:44" x14ac:dyDescent="0.25">
      <c r="A70" t="s">
        <v>71</v>
      </c>
      <c r="B70">
        <f t="shared" ca="1" si="26"/>
        <v>0.67168050512550748</v>
      </c>
      <c r="C70">
        <f t="shared" ca="1" si="26"/>
        <v>0.66641268029583633</v>
      </c>
      <c r="D70">
        <f t="shared" ca="1" si="26"/>
        <v>0.59344454917379652</v>
      </c>
      <c r="E70">
        <f t="shared" ca="1" si="26"/>
        <v>6.7339976279559566E-2</v>
      </c>
      <c r="F70">
        <f t="shared" ca="1" si="26"/>
        <v>0.62654110079389846</v>
      </c>
      <c r="G70">
        <f t="shared" ca="1" si="26"/>
        <v>0.9611888079471973</v>
      </c>
      <c r="H70">
        <f t="shared" ca="1" si="27"/>
        <v>-0.77191816012846937</v>
      </c>
      <c r="I70">
        <f t="shared" ca="1" si="28"/>
        <v>-0.44731122800376427</v>
      </c>
      <c r="J70">
        <f t="shared" ca="1" si="29"/>
        <v>0.41945792353667583</v>
      </c>
      <c r="K70">
        <f t="shared" ca="1" si="30"/>
        <v>0.93149237752399883</v>
      </c>
      <c r="L70">
        <f t="shared" ca="1" si="31"/>
        <v>-0.23347959276688293</v>
      </c>
      <c r="M70">
        <f t="shared" ca="1" si="32"/>
        <v>0.93838642664681471</v>
      </c>
      <c r="O70">
        <v>1.3963604124978002</v>
      </c>
      <c r="P70">
        <v>1.6759348383281185</v>
      </c>
      <c r="Q70">
        <v>-0.53423323219820762</v>
      </c>
      <c r="R70">
        <v>-0.775637586397384</v>
      </c>
      <c r="S70">
        <v>1.7096450962081806</v>
      </c>
      <c r="U70">
        <f t="shared" si="33"/>
        <v>14.415679337985296</v>
      </c>
      <c r="V70">
        <f t="shared" si="34"/>
        <v>15.299771299142915</v>
      </c>
      <c r="W70">
        <f t="shared" si="35"/>
        <v>8.3106061845000614</v>
      </c>
      <c r="X70">
        <f t="shared" si="36"/>
        <v>7.5472185881486311</v>
      </c>
      <c r="Y70">
        <f t="shared" si="37"/>
        <v>15.40637249455555</v>
      </c>
      <c r="AI70">
        <f t="shared" si="38"/>
        <v>12.19592958086649</v>
      </c>
      <c r="AR70">
        <f t="shared" si="39"/>
        <v>6.157431788656675</v>
      </c>
    </row>
    <row r="71" spans="1:44" x14ac:dyDescent="0.25">
      <c r="A71" t="s">
        <v>72</v>
      </c>
      <c r="B71">
        <f t="shared" ca="1" si="26"/>
        <v>1.6358371660023074E-2</v>
      </c>
      <c r="C71">
        <f t="shared" ca="1" si="26"/>
        <v>0.60396154478312392</v>
      </c>
      <c r="D71">
        <f t="shared" ca="1" si="26"/>
        <v>0.6021055886807094</v>
      </c>
      <c r="E71">
        <f t="shared" ca="1" si="26"/>
        <v>0.91841469826055555</v>
      </c>
      <c r="F71">
        <f t="shared" ca="1" si="26"/>
        <v>0.8520767646427756</v>
      </c>
      <c r="G71">
        <f t="shared" ca="1" si="26"/>
        <v>0.69928755365512074</v>
      </c>
      <c r="H71">
        <f t="shared" ca="1" si="27"/>
        <v>-1.7430579922932636</v>
      </c>
      <c r="I71">
        <f t="shared" ca="1" si="28"/>
        <v>-2.2776698190457156</v>
      </c>
      <c r="J71">
        <f t="shared" ca="1" si="29"/>
        <v>-0.49403668872161099</v>
      </c>
      <c r="K71">
        <f t="shared" ca="1" si="30"/>
        <v>0.87782267875965625</v>
      </c>
      <c r="L71">
        <f t="shared" ca="1" si="31"/>
        <v>-0.53734293117091947</v>
      </c>
      <c r="M71">
        <f t="shared" ca="1" si="32"/>
        <v>-0.17725655996811576</v>
      </c>
      <c r="O71">
        <v>0.26705212185105576</v>
      </c>
      <c r="P71">
        <v>6.1986165310130032E-3</v>
      </c>
      <c r="Q71">
        <v>-1.0808817130238206</v>
      </c>
      <c r="R71">
        <v>-0.747481960810503</v>
      </c>
      <c r="S71">
        <v>0.37738578896830344</v>
      </c>
      <c r="U71">
        <f t="shared" si="33"/>
        <v>10.844492959030157</v>
      </c>
      <c r="V71">
        <f t="shared" si="34"/>
        <v>10.019601746579973</v>
      </c>
      <c r="W71">
        <f t="shared" si="35"/>
        <v>6.581951905620242</v>
      </c>
      <c r="X71">
        <f t="shared" si="36"/>
        <v>7.6362544939500907</v>
      </c>
      <c r="Y71">
        <f t="shared" si="37"/>
        <v>11.193398649719484</v>
      </c>
      <c r="AI71">
        <f t="shared" si="38"/>
        <v>9.2551399509799896</v>
      </c>
      <c r="AR71">
        <f t="shared" si="39"/>
        <v>1.6634016053206495</v>
      </c>
    </row>
    <row r="72" spans="1:44" x14ac:dyDescent="0.25">
      <c r="A72" t="s">
        <v>73</v>
      </c>
      <c r="B72">
        <f t="shared" ca="1" si="26"/>
        <v>0.99231770367782424</v>
      </c>
      <c r="C72">
        <f t="shared" ca="1" si="26"/>
        <v>0.67755849361495768</v>
      </c>
      <c r="D72">
        <f t="shared" ca="1" si="26"/>
        <v>0.93670005125322386</v>
      </c>
      <c r="E72">
        <f t="shared" ca="1" si="26"/>
        <v>0.66471464788482937</v>
      </c>
      <c r="F72">
        <f t="shared" ca="1" si="26"/>
        <v>3.2534587633625267E-2</v>
      </c>
      <c r="G72">
        <f t="shared" ca="1" si="26"/>
        <v>0.57633055353261442</v>
      </c>
      <c r="H72">
        <f t="shared" ca="1" si="27"/>
        <v>-0.11154885520101492</v>
      </c>
      <c r="I72">
        <f t="shared" ca="1" si="28"/>
        <v>-5.4596403156670859E-2</v>
      </c>
      <c r="J72">
        <f t="shared" ca="1" si="29"/>
        <v>-0.31094917194208666</v>
      </c>
      <c r="K72">
        <f t="shared" ca="1" si="30"/>
        <v>-0.18464815344065505</v>
      </c>
      <c r="L72">
        <f t="shared" ca="1" si="31"/>
        <v>-1.2077402347415123</v>
      </c>
      <c r="M72">
        <f t="shared" ca="1" si="32"/>
        <v>-2.3221254416397943</v>
      </c>
      <c r="O72">
        <v>-0.74840433384459348</v>
      </c>
      <c r="P72">
        <v>0.19193110416742606</v>
      </c>
      <c r="Q72">
        <v>-0.87145360703998354</v>
      </c>
      <c r="R72">
        <v>-0.92390819146793335</v>
      </c>
      <c r="S72">
        <v>0.74096815849776654</v>
      </c>
      <c r="U72">
        <f t="shared" si="33"/>
        <v>7.6333376943100442</v>
      </c>
      <c r="V72">
        <f t="shared" si="34"/>
        <v>10.606939443000101</v>
      </c>
      <c r="W72">
        <f t="shared" si="35"/>
        <v>7.244221726584307</v>
      </c>
      <c r="X72">
        <f t="shared" si="36"/>
        <v>7.0783457660743849</v>
      </c>
      <c r="Y72">
        <f t="shared" si="37"/>
        <v>12.34314705451359</v>
      </c>
      <c r="AI72">
        <f t="shared" si="38"/>
        <v>8.9811983368964867</v>
      </c>
      <c r="AR72">
        <f t="shared" si="39"/>
        <v>2.2400397286851614</v>
      </c>
    </row>
    <row r="73" spans="1:44" x14ac:dyDescent="0.25">
      <c r="A73" t="s">
        <v>74</v>
      </c>
      <c r="B73">
        <f t="shared" ca="1" si="26"/>
        <v>4.5475822334301252E-2</v>
      </c>
      <c r="C73">
        <f t="shared" ca="1" si="26"/>
        <v>0.88626217469896762</v>
      </c>
      <c r="D73">
        <f t="shared" ca="1" si="26"/>
        <v>4.1264575707542606E-2</v>
      </c>
      <c r="E73">
        <f t="shared" ca="1" si="26"/>
        <v>0.11748485546016596</v>
      </c>
      <c r="F73">
        <f t="shared" ca="1" si="26"/>
        <v>0.96018039789749643</v>
      </c>
      <c r="G73">
        <f t="shared" ca="1" si="26"/>
        <v>0.18317574380140167</v>
      </c>
      <c r="H73">
        <f t="shared" ca="1" si="27"/>
        <v>-1.6293069668154223</v>
      </c>
      <c r="I73">
        <f t="shared" ca="1" si="28"/>
        <v>1.8778998245208047</v>
      </c>
      <c r="J73">
        <f t="shared" ca="1" si="29"/>
        <v>1.6991624321131129</v>
      </c>
      <c r="K73">
        <f t="shared" ca="1" si="30"/>
        <v>1.8677121795270661</v>
      </c>
      <c r="L73">
        <f t="shared" ca="1" si="31"/>
        <v>0.26031473574912006</v>
      </c>
      <c r="M73">
        <f t="shared" ca="1" si="32"/>
        <v>0.11620857862776689</v>
      </c>
      <c r="O73">
        <v>0.58799492486813421</v>
      </c>
      <c r="P73">
        <v>0.46851800995652165</v>
      </c>
      <c r="Q73">
        <v>-0.37696812757344278</v>
      </c>
      <c r="R73">
        <v>0.20411542100699817</v>
      </c>
      <c r="S73">
        <v>8.8961881212962807E-2</v>
      </c>
      <c r="U73">
        <f t="shared" si="33"/>
        <v>11.859403215202885</v>
      </c>
      <c r="V73">
        <f t="shared" si="34"/>
        <v>11.481584036272055</v>
      </c>
      <c r="W73">
        <f t="shared" si="35"/>
        <v>8.8079221115789981</v>
      </c>
      <c r="X73">
        <f t="shared" si="36"/>
        <v>10.645469635946293</v>
      </c>
      <c r="Y73">
        <f t="shared" si="37"/>
        <v>10.281322169566305</v>
      </c>
      <c r="AI73">
        <f t="shared" si="38"/>
        <v>10.615140233713309</v>
      </c>
      <c r="AR73">
        <f t="shared" si="39"/>
        <v>0.56773069436590051</v>
      </c>
    </row>
    <row r="74" spans="1:44" x14ac:dyDescent="0.25">
      <c r="A74" t="s">
        <v>75</v>
      </c>
      <c r="B74">
        <f t="shared" ca="1" si="26"/>
        <v>0.95840537872859666</v>
      </c>
      <c r="C74">
        <f t="shared" ca="1" si="26"/>
        <v>0.52192613881453165</v>
      </c>
      <c r="D74">
        <f t="shared" ca="1" si="26"/>
        <v>0.64890314741542876</v>
      </c>
      <c r="E74">
        <f t="shared" ca="1" si="26"/>
        <v>0.75685941417725555</v>
      </c>
      <c r="F74">
        <f t="shared" ca="1" si="26"/>
        <v>0.85973872220628755</v>
      </c>
      <c r="G74">
        <f t="shared" ca="1" si="26"/>
        <v>3.5480979330650197E-2</v>
      </c>
      <c r="H74">
        <f t="shared" ca="1" si="27"/>
        <v>-4.0031065195747201E-2</v>
      </c>
      <c r="I74">
        <f t="shared" ca="1" si="28"/>
        <v>-0.28873238942106677</v>
      </c>
      <c r="J74">
        <f t="shared" ca="1" si="29"/>
        <v>-0.92915981586129348</v>
      </c>
      <c r="K74">
        <f t="shared" ca="1" si="30"/>
        <v>4.0070569627918849E-2</v>
      </c>
      <c r="L74">
        <f t="shared" ca="1" si="31"/>
        <v>0.12155078998908664</v>
      </c>
      <c r="M74">
        <f t="shared" ca="1" si="32"/>
        <v>0.53617058854279787</v>
      </c>
      <c r="O74">
        <v>1.9201193975097168E-2</v>
      </c>
      <c r="P74">
        <v>-1.3428518108933079</v>
      </c>
      <c r="Q74">
        <v>0.53042932961583444</v>
      </c>
      <c r="R74">
        <v>1.557365020985803</v>
      </c>
      <c r="S74">
        <v>1.4297107071219217</v>
      </c>
      <c r="U74">
        <f t="shared" si="33"/>
        <v>10.06071950675601</v>
      </c>
      <c r="V74">
        <f t="shared" si="34"/>
        <v>5.7535297174954394</v>
      </c>
      <c r="W74">
        <f t="shared" si="35"/>
        <v>11.677364819342243</v>
      </c>
      <c r="X74">
        <f t="shared" si="36"/>
        <v>14.924820614591065</v>
      </c>
      <c r="Y74">
        <f t="shared" si="37"/>
        <v>14.52114222963519</v>
      </c>
      <c r="AI74">
        <f t="shared" si="38"/>
        <v>11.387515377563989</v>
      </c>
      <c r="AR74">
        <f t="shared" si="39"/>
        <v>5.5918339987471199</v>
      </c>
    </row>
    <row r="75" spans="1:44" x14ac:dyDescent="0.25">
      <c r="A75" t="s">
        <v>76</v>
      </c>
      <c r="B75">
        <f t="shared" ca="1" si="26"/>
        <v>0.24350498761657391</v>
      </c>
      <c r="C75">
        <f t="shared" ca="1" si="26"/>
        <v>0.16675809483369175</v>
      </c>
      <c r="D75">
        <f t="shared" ca="1" si="26"/>
        <v>0.48793719087619047</v>
      </c>
      <c r="E75">
        <f t="shared" ca="1" si="26"/>
        <v>0.42836874430849869</v>
      </c>
      <c r="F75">
        <f t="shared" ca="1" si="26"/>
        <v>9.3445723458921881E-2</v>
      </c>
      <c r="G75">
        <f t="shared" ca="1" si="26"/>
        <v>0.43037248546238061</v>
      </c>
      <c r="H75">
        <f t="shared" ca="1" si="27"/>
        <v>1.4561359197293418</v>
      </c>
      <c r="I75">
        <f t="shared" ca="1" si="28"/>
        <v>0.83958554689955789</v>
      </c>
      <c r="J75">
        <f t="shared" ca="1" si="29"/>
        <v>0.52115478313374552</v>
      </c>
      <c r="K75">
        <f t="shared" ca="1" si="30"/>
        <v>-1.0786727350237471</v>
      </c>
      <c r="L75">
        <f t="shared" ca="1" si="31"/>
        <v>0.92244710673954222</v>
      </c>
      <c r="M75">
        <f t="shared" ca="1" si="32"/>
        <v>-1.9722678198667758</v>
      </c>
      <c r="O75">
        <v>1.6403403678334512</v>
      </c>
      <c r="P75">
        <v>-1.0375295686059463</v>
      </c>
      <c r="Q75">
        <v>0.19247105611473794</v>
      </c>
      <c r="R75">
        <v>1.0595602334720498</v>
      </c>
      <c r="S75">
        <v>-1.4808347169403189</v>
      </c>
      <c r="U75">
        <f t="shared" si="33"/>
        <v>15.187211700272105</v>
      </c>
      <c r="V75">
        <f t="shared" si="34"/>
        <v>6.7190434234332805</v>
      </c>
      <c r="W75">
        <f t="shared" si="35"/>
        <v>10.60864692098065</v>
      </c>
      <c r="X75">
        <f t="shared" si="36"/>
        <v>13.350623655911456</v>
      </c>
      <c r="Y75">
        <f t="shared" si="37"/>
        <v>5.3171894562178634</v>
      </c>
      <c r="AI75">
        <f t="shared" si="38"/>
        <v>10.236543031363071</v>
      </c>
      <c r="AR75">
        <f t="shared" si="39"/>
        <v>7.0917922799253912</v>
      </c>
    </row>
    <row r="76" spans="1:44" x14ac:dyDescent="0.25">
      <c r="A76" t="s">
        <v>77</v>
      </c>
      <c r="B76">
        <f t="shared" ca="1" si="26"/>
        <v>0.25063436900114711</v>
      </c>
      <c r="C76">
        <f t="shared" ca="1" si="26"/>
        <v>0.53236986888212767</v>
      </c>
      <c r="D76">
        <f t="shared" ca="1" si="26"/>
        <v>0.19634484340755121</v>
      </c>
      <c r="E76">
        <f t="shared" ca="1" si="26"/>
        <v>8.0609729119043738E-2</v>
      </c>
      <c r="F76">
        <f t="shared" ca="1" si="26"/>
        <v>7.206695562927623E-2</v>
      </c>
      <c r="G76">
        <f t="shared" ca="1" si="26"/>
        <v>0.63124958732733738</v>
      </c>
      <c r="H76">
        <f t="shared" ca="1" si="27"/>
        <v>-0.3360220607138385</v>
      </c>
      <c r="I76">
        <f t="shared" ca="1" si="28"/>
        <v>-1.6292972021264926</v>
      </c>
      <c r="J76">
        <f t="shared" ca="1" si="29"/>
        <v>0.87531497961500859</v>
      </c>
      <c r="K76">
        <f t="shared" ca="1" si="30"/>
        <v>1.5778432138726846</v>
      </c>
      <c r="L76">
        <f t="shared" ca="1" si="31"/>
        <v>-1.6841928774760886</v>
      </c>
      <c r="M76">
        <f t="shared" ca="1" si="32"/>
        <v>-1.5568601918770049</v>
      </c>
      <c r="O76">
        <v>-0.88493543307596156</v>
      </c>
      <c r="P76">
        <v>1.0130766735794154</v>
      </c>
      <c r="Q76">
        <v>0.74648972755279253</v>
      </c>
      <c r="R76">
        <v>0.62087574078831553</v>
      </c>
      <c r="S76">
        <v>0.65958295254153154</v>
      </c>
      <c r="U76">
        <f t="shared" si="33"/>
        <v>7.2015884492924567</v>
      </c>
      <c r="V76">
        <f t="shared" si="34"/>
        <v>13.203629732897879</v>
      </c>
      <c r="W76">
        <f t="shared" si="35"/>
        <v>12.360607788985376</v>
      </c>
      <c r="X76">
        <f t="shared" si="36"/>
        <v>11.963381484835384</v>
      </c>
      <c r="Y76">
        <f t="shared" si="37"/>
        <v>12.085784435849986</v>
      </c>
      <c r="AI76">
        <f t="shared" si="38"/>
        <v>11.362998378372216</v>
      </c>
      <c r="AR76">
        <f t="shared" si="39"/>
        <v>2.2583360476661256</v>
      </c>
    </row>
    <row r="77" spans="1:44" x14ac:dyDescent="0.25">
      <c r="A77" t="s">
        <v>78</v>
      </c>
      <c r="B77">
        <f t="shared" ca="1" si="26"/>
        <v>0.95544597945464282</v>
      </c>
      <c r="C77">
        <f t="shared" ca="1" si="26"/>
        <v>0.27859764675516174</v>
      </c>
      <c r="D77">
        <f t="shared" ca="1" si="26"/>
        <v>0.77609643952581853</v>
      </c>
      <c r="E77">
        <f t="shared" ca="1" si="26"/>
        <v>0.86314879122244037</v>
      </c>
      <c r="F77">
        <f t="shared" ca="1" si="26"/>
        <v>0.87411895402182571</v>
      </c>
      <c r="G77">
        <f t="shared" ca="1" si="26"/>
        <v>0.50065016532136153</v>
      </c>
      <c r="H77">
        <f t="shared" ca="1" si="27"/>
        <v>0.29705656409891162</v>
      </c>
      <c r="I77">
        <f t="shared" ca="1" si="28"/>
        <v>-5.3958357624939127E-2</v>
      </c>
      <c r="J77">
        <f t="shared" ca="1" si="29"/>
        <v>-0.53952651210278957</v>
      </c>
      <c r="K77">
        <f t="shared" ca="1" si="30"/>
        <v>0.46461609991561664</v>
      </c>
      <c r="L77">
        <f t="shared" ca="1" si="31"/>
        <v>-2.1190223885325325E-3</v>
      </c>
      <c r="M77">
        <f t="shared" ca="1" si="32"/>
        <v>-0.5187225934158497</v>
      </c>
      <c r="O77">
        <v>1.4923929908226223</v>
      </c>
      <c r="P77">
        <v>-2.8396998446832437E-3</v>
      </c>
      <c r="Q77">
        <v>-0.60022419776928893</v>
      </c>
      <c r="R77">
        <v>-0.3423366976861083</v>
      </c>
      <c r="S77">
        <v>-1.7430560440660761</v>
      </c>
      <c r="U77">
        <f t="shared" si="33"/>
        <v>14.719361015070252</v>
      </c>
      <c r="V77">
        <f t="shared" si="34"/>
        <v>9.9910200806195739</v>
      </c>
      <c r="W77">
        <f t="shared" si="35"/>
        <v>8.1019244283016896</v>
      </c>
      <c r="X77">
        <f t="shared" si="36"/>
        <v>8.9174363086514035</v>
      </c>
      <c r="Y77">
        <f t="shared" si="37"/>
        <v>4.487972811428377</v>
      </c>
      <c r="AI77">
        <f t="shared" si="38"/>
        <v>9.243542928814259</v>
      </c>
      <c r="AR77">
        <f t="shared" si="39"/>
        <v>5.4568391276039447</v>
      </c>
    </row>
    <row r="78" spans="1:44" x14ac:dyDescent="0.25">
      <c r="A78" t="s">
        <v>79</v>
      </c>
      <c r="B78">
        <f t="shared" ca="1" si="26"/>
        <v>0.25893755576161481</v>
      </c>
      <c r="C78">
        <f t="shared" ca="1" si="26"/>
        <v>0.47630270863647406</v>
      </c>
      <c r="D78">
        <f t="shared" ca="1" si="26"/>
        <v>0.33807118917324597</v>
      </c>
      <c r="E78">
        <f t="shared" ca="1" si="26"/>
        <v>0.74261343393362489</v>
      </c>
      <c r="F78">
        <f t="shared" ca="1" si="26"/>
        <v>0.64790720862187012</v>
      </c>
      <c r="G78">
        <f t="shared" ca="1" si="26"/>
        <v>0.50617920519638049</v>
      </c>
      <c r="H78">
        <f t="shared" ca="1" si="27"/>
        <v>0.24386112842820548</v>
      </c>
      <c r="I78">
        <f t="shared" ca="1" si="28"/>
        <v>-1.6256901419505654</v>
      </c>
      <c r="J78">
        <f t="shared" ca="1" si="29"/>
        <v>-1.4711658298404509</v>
      </c>
      <c r="K78">
        <f t="shared" ca="1" si="30"/>
        <v>-6.8327701195444623E-2</v>
      </c>
      <c r="L78">
        <f t="shared" ca="1" si="31"/>
        <v>-3.6163172684289091E-2</v>
      </c>
      <c r="M78">
        <f t="shared" ca="1" si="32"/>
        <v>-0.93097143020112216</v>
      </c>
      <c r="O78">
        <v>-0.94587051848143344</v>
      </c>
      <c r="P78">
        <v>1.1115560702831178</v>
      </c>
      <c r="Q78">
        <v>0.5779765111882198</v>
      </c>
      <c r="R78">
        <v>-0.32643563720778157</v>
      </c>
      <c r="S78">
        <v>-1.0428650918660483</v>
      </c>
      <c r="U78">
        <f t="shared" si="33"/>
        <v>7.0088947899942813</v>
      </c>
      <c r="V78">
        <f t="shared" si="34"/>
        <v>13.515048929080857</v>
      </c>
      <c r="W78">
        <f t="shared" si="35"/>
        <v>11.827722209432567</v>
      </c>
      <c r="X78">
        <f t="shared" si="36"/>
        <v>8.9677198769750017</v>
      </c>
      <c r="Y78">
        <f t="shared" si="37"/>
        <v>6.7021710174225504</v>
      </c>
      <c r="AI78">
        <f t="shared" si="38"/>
        <v>9.6043113645810525</v>
      </c>
      <c r="AR78">
        <f t="shared" si="39"/>
        <v>3.5801278595730537</v>
      </c>
    </row>
    <row r="79" spans="1:44" x14ac:dyDescent="0.25">
      <c r="A79" t="s">
        <v>80</v>
      </c>
      <c r="B79">
        <f t="shared" ca="1" si="26"/>
        <v>0.12380519502908482</v>
      </c>
      <c r="C79">
        <f t="shared" ca="1" si="26"/>
        <v>0.56129270208399051</v>
      </c>
      <c r="D79">
        <f t="shared" ca="1" si="26"/>
        <v>0.71045334751594724</v>
      </c>
      <c r="E79">
        <f t="shared" ca="1" si="26"/>
        <v>0.24583141838503419</v>
      </c>
      <c r="F79">
        <f t="shared" ca="1" si="26"/>
        <v>0.38953213562964129</v>
      </c>
      <c r="G79">
        <f t="shared" ca="1" si="26"/>
        <v>6.3370115074245281E-2</v>
      </c>
      <c r="H79">
        <f t="shared" ca="1" si="27"/>
        <v>-0.76787191605051641</v>
      </c>
      <c r="I79">
        <f t="shared" ca="1" si="28"/>
        <v>-1.894324321125763</v>
      </c>
      <c r="J79">
        <f t="shared" ca="1" si="29"/>
        <v>0.8265803423240089</v>
      </c>
      <c r="K79">
        <f t="shared" ca="1" si="30"/>
        <v>2.165474202525134E-2</v>
      </c>
      <c r="L79">
        <f t="shared" ca="1" si="31"/>
        <v>0.53242040943944635</v>
      </c>
      <c r="M79">
        <f t="shared" ca="1" si="32"/>
        <v>1.2657591919911593</v>
      </c>
      <c r="O79">
        <v>1.3672561480248142</v>
      </c>
      <c r="P79">
        <v>0.11992245902110406</v>
      </c>
      <c r="Q79">
        <v>0.16213640932044079</v>
      </c>
      <c r="R79">
        <v>0.17957258416871874</v>
      </c>
      <c r="S79">
        <v>1.341184805664656</v>
      </c>
      <c r="U79">
        <f t="shared" si="33"/>
        <v>14.323643572626741</v>
      </c>
      <c r="V79">
        <f t="shared" si="34"/>
        <v>10.379228113114895</v>
      </c>
      <c r="W79">
        <f t="shared" si="35"/>
        <v>10.512720345093946</v>
      </c>
      <c r="X79">
        <f t="shared" si="36"/>
        <v>10.567858371295445</v>
      </c>
      <c r="Y79">
        <f t="shared" si="37"/>
        <v>14.241198749110612</v>
      </c>
      <c r="AI79">
        <f t="shared" si="38"/>
        <v>12.004929830248326</v>
      </c>
      <c r="AR79">
        <f t="shared" si="39"/>
        <v>1.7312101695376554</v>
      </c>
    </row>
    <row r="80" spans="1:44" x14ac:dyDescent="0.25">
      <c r="A80" t="s">
        <v>81</v>
      </c>
      <c r="B80">
        <f t="shared" ca="1" si="26"/>
        <v>8.6281639547678757E-2</v>
      </c>
      <c r="C80">
        <f t="shared" ca="1" si="26"/>
        <v>4.9885640377876683E-2</v>
      </c>
      <c r="D80">
        <f t="shared" ca="1" si="26"/>
        <v>0.55096754538686687</v>
      </c>
      <c r="E80">
        <f t="shared" ca="1" si="26"/>
        <v>0.60029583548016707</v>
      </c>
      <c r="F80">
        <f t="shared" ca="1" si="26"/>
        <v>0.15571787274121796</v>
      </c>
      <c r="G80">
        <f t="shared" ca="1" si="26"/>
        <v>0.40475242744025619</v>
      </c>
      <c r="H80">
        <f t="shared" ca="1" si="27"/>
        <v>0.68254465966554667</v>
      </c>
      <c r="I80">
        <f t="shared" ca="1" si="28"/>
        <v>2.1058038126966694</v>
      </c>
      <c r="J80">
        <f t="shared" ca="1" si="29"/>
        <v>-0.64342010068148991</v>
      </c>
      <c r="K80">
        <f t="shared" ca="1" si="30"/>
        <v>-0.8821390591938838</v>
      </c>
      <c r="L80">
        <f t="shared" ca="1" si="31"/>
        <v>1.0865024627070614</v>
      </c>
      <c r="M80">
        <f t="shared" ca="1" si="32"/>
        <v>-1.5934024076751949</v>
      </c>
      <c r="O80">
        <v>-1.299349512560283</v>
      </c>
      <c r="P80">
        <v>1.5646953992416668</v>
      </c>
      <c r="Q80">
        <v>1.3753537075307996</v>
      </c>
      <c r="R80">
        <v>0.76887565960090076</v>
      </c>
      <c r="S80">
        <v>-0.46141885169223951</v>
      </c>
      <c r="U80">
        <f t="shared" si="33"/>
        <v>5.8910960636799441</v>
      </c>
      <c r="V80">
        <f t="shared" si="34"/>
        <v>14.948001305990166</v>
      </c>
      <c r="W80">
        <f t="shared" si="35"/>
        <v>14.349250304154403</v>
      </c>
      <c r="X80">
        <f t="shared" si="36"/>
        <v>12.431398321803156</v>
      </c>
      <c r="Y80">
        <f t="shared" si="37"/>
        <v>8.5408654733130849</v>
      </c>
      <c r="AI80">
        <f t="shared" si="38"/>
        <v>11.23212229378815</v>
      </c>
      <c r="AR80">
        <f t="shared" si="39"/>
        <v>6.0731931322162271</v>
      </c>
    </row>
    <row r="81" spans="1:44" x14ac:dyDescent="0.25">
      <c r="A81" t="s">
        <v>82</v>
      </c>
      <c r="B81">
        <f t="shared" ca="1" si="26"/>
        <v>0.22775555770215949</v>
      </c>
      <c r="C81">
        <f t="shared" ca="1" si="26"/>
        <v>0.81296600246549044</v>
      </c>
      <c r="D81">
        <f t="shared" ca="1" si="26"/>
        <v>0.61996465884451768</v>
      </c>
      <c r="E81">
        <f t="shared" ca="1" si="26"/>
        <v>0.78110338688470271</v>
      </c>
      <c r="F81">
        <f t="shared" ca="1" si="26"/>
        <v>0.62874660320113196</v>
      </c>
      <c r="G81">
        <f t="shared" ca="1" si="26"/>
        <v>0.27714716820735663</v>
      </c>
      <c r="H81">
        <f t="shared" ca="1" si="27"/>
        <v>-1.5872902674591345</v>
      </c>
      <c r="I81">
        <f t="shared" ca="1" si="28"/>
        <v>0.66292856916958109</v>
      </c>
      <c r="J81">
        <f t="shared" ca="1" si="29"/>
        <v>-0.95923371654328637</v>
      </c>
      <c r="K81">
        <f t="shared" ca="1" si="30"/>
        <v>0.18988492807290461</v>
      </c>
      <c r="L81">
        <f t="shared" ca="1" si="31"/>
        <v>0.94937539531526105</v>
      </c>
      <c r="M81">
        <f t="shared" ca="1" si="32"/>
        <v>-0.16352455125262233</v>
      </c>
      <c r="O81">
        <v>-3.8421764591359132E-2</v>
      </c>
      <c r="P81">
        <v>-1.2626025936130014</v>
      </c>
      <c r="Q81">
        <v>-0.14394350731308789</v>
      </c>
      <c r="R81">
        <v>-1.9850046141858528</v>
      </c>
      <c r="S81">
        <v>0.72779830047306027</v>
      </c>
      <c r="U81">
        <f t="shared" si="33"/>
        <v>9.8784997121684963</v>
      </c>
      <c r="V81">
        <f t="shared" si="34"/>
        <v>6.0073000245469501</v>
      </c>
      <c r="W81">
        <f t="shared" si="35"/>
        <v>9.5448106624975377</v>
      </c>
      <c r="X81">
        <f t="shared" si="36"/>
        <v>3.7228642532289244</v>
      </c>
      <c r="Y81">
        <f t="shared" si="37"/>
        <v>12.301500306694471</v>
      </c>
      <c r="AI81">
        <f t="shared" si="38"/>
        <v>8.2909949918272758</v>
      </c>
      <c r="AR81">
        <f t="shared" si="39"/>
        <v>4.625945900221069</v>
      </c>
    </row>
    <row r="82" spans="1:44" x14ac:dyDescent="0.25">
      <c r="A82" t="s">
        <v>83</v>
      </c>
      <c r="B82">
        <f t="shared" ca="1" si="26"/>
        <v>0.67492946969017809</v>
      </c>
      <c r="C82">
        <f t="shared" ca="1" si="26"/>
        <v>9.151838743753471E-3</v>
      </c>
      <c r="D82">
        <f t="shared" ca="1" si="26"/>
        <v>8.8129062209900133E-2</v>
      </c>
      <c r="E82">
        <f t="shared" ca="1" si="26"/>
        <v>0.48849566321505544</v>
      </c>
      <c r="F82">
        <f t="shared" ca="1" si="26"/>
        <v>0.84938389500433642</v>
      </c>
      <c r="G82">
        <f t="shared" ca="1" si="26"/>
        <v>0.74571624153224703</v>
      </c>
      <c r="H82">
        <f t="shared" ca="1" si="27"/>
        <v>5.0961403904518317E-2</v>
      </c>
      <c r="I82">
        <f t="shared" ca="1" si="28"/>
        <v>0.8852666836303329</v>
      </c>
      <c r="J82">
        <f t="shared" ca="1" si="29"/>
        <v>0.15917983674578515</v>
      </c>
      <c r="K82">
        <f t="shared" ca="1" si="30"/>
        <v>-2.1983101749753229</v>
      </c>
      <c r="L82">
        <f t="shared" ca="1" si="31"/>
        <v>-0.57118436094863112</v>
      </c>
      <c r="M82">
        <f t="shared" ca="1" si="32"/>
        <v>-1.5377556641398426E-2</v>
      </c>
      <c r="O82">
        <v>0.32238283491697134</v>
      </c>
      <c r="P82">
        <v>-0.22632302873397464</v>
      </c>
      <c r="Q82">
        <v>-0.57330107391389362</v>
      </c>
      <c r="R82">
        <v>0.41910970551932591</v>
      </c>
      <c r="S82">
        <v>0.47348768213919656</v>
      </c>
      <c r="U82">
        <f t="shared" si="33"/>
        <v>11.01946403687969</v>
      </c>
      <c r="V82">
        <f t="shared" si="34"/>
        <v>9.2843037422529058</v>
      </c>
      <c r="W82">
        <f t="shared" si="35"/>
        <v>8.1870628214115531</v>
      </c>
      <c r="X82">
        <f t="shared" si="36"/>
        <v>11.325341258923512</v>
      </c>
      <c r="Y82">
        <f t="shared" si="37"/>
        <v>11.497299519593689</v>
      </c>
      <c r="AI82">
        <f t="shared" si="38"/>
        <v>10.262694275812269</v>
      </c>
      <c r="AR82">
        <f t="shared" si="39"/>
        <v>0.8491663160610301</v>
      </c>
    </row>
    <row r="83" spans="1:44" x14ac:dyDescent="0.25">
      <c r="A83" t="s">
        <v>84</v>
      </c>
      <c r="B83">
        <f t="shared" ca="1" si="26"/>
        <v>0.76546499729401807</v>
      </c>
      <c r="C83">
        <f t="shared" ca="1" si="26"/>
        <v>0.11160149255573615</v>
      </c>
      <c r="D83">
        <f t="shared" ca="1" si="26"/>
        <v>0.48203320569785535</v>
      </c>
      <c r="E83">
        <f t="shared" ca="1" si="26"/>
        <v>0.92589238414623598</v>
      </c>
      <c r="F83">
        <f t="shared" ca="1" si="26"/>
        <v>0.19109145716424647</v>
      </c>
      <c r="G83">
        <f t="shared" ca="1" si="26"/>
        <v>0.4324977766962067</v>
      </c>
      <c r="H83">
        <f t="shared" ca="1" si="27"/>
        <v>0.47168144618164348</v>
      </c>
      <c r="I83">
        <f t="shared" ca="1" si="28"/>
        <v>0.558623481209372</v>
      </c>
      <c r="J83">
        <f t="shared" ca="1" si="29"/>
        <v>-0.54241799586827777</v>
      </c>
      <c r="K83">
        <f t="shared" ca="1" si="30"/>
        <v>1.0794754602993442</v>
      </c>
      <c r="L83">
        <f t="shared" ca="1" si="31"/>
        <v>0.74870870408242995</v>
      </c>
      <c r="M83">
        <f t="shared" ca="1" si="32"/>
        <v>-1.6581440048648011</v>
      </c>
      <c r="O83">
        <v>0.98208363530730247</v>
      </c>
      <c r="P83">
        <v>-5.8590008804578216E-2</v>
      </c>
      <c r="Q83">
        <v>-0.67558224985065907</v>
      </c>
      <c r="R83">
        <v>-0.67834215634200967</v>
      </c>
      <c r="S83">
        <v>0.26482115814104512</v>
      </c>
      <c r="U83">
        <f t="shared" si="33"/>
        <v>13.105621140349232</v>
      </c>
      <c r="V83">
        <f t="shared" si="34"/>
        <v>9.8147221240482132</v>
      </c>
      <c r="W83">
        <f t="shared" si="35"/>
        <v>7.8636213436909683</v>
      </c>
      <c r="X83">
        <f t="shared" si="36"/>
        <v>7.8548937530492164</v>
      </c>
      <c r="Y83">
        <f t="shared" si="37"/>
        <v>10.837438032329345</v>
      </c>
      <c r="AI83">
        <f t="shared" si="38"/>
        <v>9.8952592786933948</v>
      </c>
      <c r="AR83">
        <f t="shared" si="39"/>
        <v>1.9491254497033821</v>
      </c>
    </row>
    <row r="84" spans="1:44" x14ac:dyDescent="0.25">
      <c r="A84" t="s">
        <v>85</v>
      </c>
      <c r="B84">
        <f t="shared" ca="1" si="26"/>
        <v>0.28328409402707799</v>
      </c>
      <c r="C84">
        <f t="shared" ca="1" si="26"/>
        <v>0.29603268414221351</v>
      </c>
      <c r="D84">
        <f t="shared" ca="1" si="26"/>
        <v>0.40985107481669858</v>
      </c>
      <c r="E84">
        <f t="shared" ca="1" si="26"/>
        <v>0.97081111851318047</v>
      </c>
      <c r="F84">
        <f t="shared" ca="1" si="26"/>
        <v>0.86646494014457298</v>
      </c>
      <c r="G84">
        <f t="shared" ca="1" si="26"/>
        <v>0.96181765530699204</v>
      </c>
      <c r="H84">
        <f t="shared" ca="1" si="27"/>
        <v>1.5223009681507924</v>
      </c>
      <c r="I84">
        <f t="shared" ca="1" si="28"/>
        <v>-0.45300088352838347</v>
      </c>
      <c r="J84">
        <f t="shared" ca="1" si="29"/>
        <v>-0.24358372161102462</v>
      </c>
      <c r="K84">
        <f t="shared" ca="1" si="30"/>
        <v>1.3132363859610474</v>
      </c>
      <c r="L84">
        <f t="shared" ca="1" si="31"/>
        <v>-0.12722067241460128</v>
      </c>
      <c r="M84">
        <f t="shared" ca="1" si="32"/>
        <v>0.52007899853895379</v>
      </c>
      <c r="O84">
        <v>-0.29572673625764395</v>
      </c>
      <c r="P84">
        <v>0.16686083384403835</v>
      </c>
      <c r="Q84">
        <v>1.3403762408065649</v>
      </c>
      <c r="R84">
        <v>0.26257886885954856</v>
      </c>
      <c r="S84">
        <v>-8.1738304835669365E-2</v>
      </c>
      <c r="U84">
        <f t="shared" si="33"/>
        <v>9.0648299484179464</v>
      </c>
      <c r="V84">
        <f t="shared" si="34"/>
        <v>10.527660287222071</v>
      </c>
      <c r="W84">
        <f t="shared" si="35"/>
        <v>14.238641842523073</v>
      </c>
      <c r="X84">
        <f t="shared" si="36"/>
        <v>10.830347291026833</v>
      </c>
      <c r="Y84">
        <f t="shared" si="37"/>
        <v>9.74152078463813</v>
      </c>
      <c r="AI84">
        <f t="shared" si="38"/>
        <v>10.880600030765612</v>
      </c>
      <c r="AR84">
        <f t="shared" si="39"/>
        <v>1.5998059130842308</v>
      </c>
    </row>
    <row r="85" spans="1:44" x14ac:dyDescent="0.25">
      <c r="A85" t="s">
        <v>86</v>
      </c>
      <c r="B85">
        <f t="shared" ca="1" si="26"/>
        <v>0.17673134140772306</v>
      </c>
      <c r="C85">
        <f t="shared" ca="1" si="26"/>
        <v>0.62313034613196439</v>
      </c>
      <c r="D85">
        <f t="shared" ca="1" si="26"/>
        <v>0.15648506757345204</v>
      </c>
      <c r="E85">
        <f t="shared" ca="1" si="26"/>
        <v>0.65154299177168296</v>
      </c>
      <c r="F85">
        <f t="shared" ca="1" si="26"/>
        <v>0.53359019839916999</v>
      </c>
      <c r="G85">
        <f t="shared" ca="1" si="26"/>
        <v>0.11371047391226075</v>
      </c>
      <c r="H85">
        <f t="shared" ca="1" si="27"/>
        <v>-1.3009260963478166</v>
      </c>
      <c r="I85">
        <f t="shared" ca="1" si="28"/>
        <v>-1.3318559911469003</v>
      </c>
      <c r="J85">
        <f t="shared" ca="1" si="29"/>
        <v>-1.5690925850001927</v>
      </c>
      <c r="K85">
        <f t="shared" ca="1" si="30"/>
        <v>-1.1169323330166825</v>
      </c>
      <c r="L85">
        <f t="shared" ca="1" si="31"/>
        <v>0.73438027037622122</v>
      </c>
      <c r="M85">
        <f t="shared" ca="1" si="32"/>
        <v>0.8467230510711915</v>
      </c>
      <c r="O85">
        <v>-0.27555691008244226</v>
      </c>
      <c r="P85">
        <v>-0.6380559120483501</v>
      </c>
      <c r="Q85">
        <v>-0.64783118303315901</v>
      </c>
      <c r="R85">
        <v>-0.73174940754242557</v>
      </c>
      <c r="S85">
        <v>1.6010237900380164</v>
      </c>
      <c r="U85">
        <f t="shared" si="33"/>
        <v>9.1286125391412654</v>
      </c>
      <c r="V85">
        <f t="shared" si="34"/>
        <v>7.9822900433911421</v>
      </c>
      <c r="W85">
        <f t="shared" si="35"/>
        <v>7.9513779223337888</v>
      </c>
      <c r="X85">
        <f t="shared" si="36"/>
        <v>7.6860051956871409</v>
      </c>
      <c r="Y85">
        <f t="shared" si="37"/>
        <v>15.062881764635328</v>
      </c>
      <c r="AI85">
        <f t="shared" si="38"/>
        <v>9.5622334930377342</v>
      </c>
      <c r="AR85">
        <f t="shared" si="39"/>
        <v>3.9056468137015772</v>
      </c>
    </row>
    <row r="86" spans="1:44" x14ac:dyDescent="0.25">
      <c r="A86" t="s">
        <v>87</v>
      </c>
      <c r="B86">
        <f t="shared" ca="1" si="26"/>
        <v>0.70309046768759964</v>
      </c>
      <c r="C86">
        <f t="shared" ca="1" si="26"/>
        <v>0.11361546325464322</v>
      </c>
      <c r="D86">
        <f t="shared" ca="1" si="26"/>
        <v>5.119360080799884E-2</v>
      </c>
      <c r="E86">
        <f t="shared" ca="1" si="26"/>
        <v>0.63069466564790555</v>
      </c>
      <c r="F86">
        <f t="shared" ca="1" si="26"/>
        <v>0.22747282664881097</v>
      </c>
      <c r="G86">
        <f t="shared" ca="1" si="26"/>
        <v>0.4387479465455697</v>
      </c>
      <c r="H86">
        <f t="shared" ca="1" si="27"/>
        <v>0.54958613077869145</v>
      </c>
      <c r="I86">
        <f t="shared" ca="1" si="28"/>
        <v>0.63442454215667043</v>
      </c>
      <c r="J86">
        <f t="shared" ca="1" si="29"/>
        <v>-1.7845585016461789</v>
      </c>
      <c r="K86">
        <f t="shared" ca="1" si="30"/>
        <v>-1.6612141439728951</v>
      </c>
      <c r="L86">
        <f t="shared" ca="1" si="31"/>
        <v>0.64606809385443598</v>
      </c>
      <c r="M86">
        <f t="shared" ca="1" si="32"/>
        <v>-1.5950062696294511</v>
      </c>
      <c r="O86">
        <v>-1.1441931789126334</v>
      </c>
      <c r="P86">
        <v>-0.29911112991506322</v>
      </c>
      <c r="Q86">
        <v>-0.55035570260610245</v>
      </c>
      <c r="R86">
        <v>1.2422981564856592</v>
      </c>
      <c r="S86">
        <v>-0.28949860756173068</v>
      </c>
      <c r="U86">
        <f t="shared" si="33"/>
        <v>6.3817434714075372</v>
      </c>
      <c r="V86">
        <f t="shared" si="34"/>
        <v>9.0541275559618732</v>
      </c>
      <c r="W86">
        <f t="shared" si="35"/>
        <v>8.2596224565024503</v>
      </c>
      <c r="X86">
        <f t="shared" si="36"/>
        <v>13.928491707522962</v>
      </c>
      <c r="Y86">
        <f t="shared" si="37"/>
        <v>9.0845250206576864</v>
      </c>
      <c r="AI86">
        <f t="shared" si="38"/>
        <v>9.3417020424105015</v>
      </c>
      <c r="AR86">
        <f t="shared" si="39"/>
        <v>3.1119729510049181</v>
      </c>
    </row>
    <row r="87" spans="1:44" x14ac:dyDescent="0.25">
      <c r="A87" t="s">
        <v>88</v>
      </c>
      <c r="B87">
        <f t="shared" ca="1" si="26"/>
        <v>0.37076829467121886</v>
      </c>
      <c r="C87">
        <f t="shared" ca="1" si="26"/>
        <v>0.58091955909888349</v>
      </c>
      <c r="D87">
        <f t="shared" ca="1" si="26"/>
        <v>0.947577550802983</v>
      </c>
      <c r="E87">
        <f t="shared" ca="1" si="26"/>
        <v>0.19948980725387333</v>
      </c>
      <c r="F87">
        <f t="shared" ca="1" si="26"/>
        <v>0.72923429631778036</v>
      </c>
      <c r="G87">
        <f t="shared" ca="1" si="26"/>
        <v>0.79897030314262196</v>
      </c>
      <c r="H87">
        <f t="shared" ca="1" si="27"/>
        <v>-0.68575354634896879</v>
      </c>
      <c r="I87">
        <f t="shared" ca="1" si="28"/>
        <v>-1.2304868881729676</v>
      </c>
      <c r="J87">
        <f t="shared" ca="1" si="29"/>
        <v>0.31177783119961289</v>
      </c>
      <c r="K87">
        <f t="shared" ca="1" si="30"/>
        <v>0.10240888191913149</v>
      </c>
      <c r="L87">
        <f t="shared" ca="1" si="31"/>
        <v>-0.75736102705725061</v>
      </c>
      <c r="M87">
        <f t="shared" ca="1" si="32"/>
        <v>0.24067547374421799</v>
      </c>
      <c r="O87">
        <v>0.21985989057358005</v>
      </c>
      <c r="P87">
        <v>-0.64942456799086989</v>
      </c>
      <c r="Q87">
        <v>-1.1801137524174834</v>
      </c>
      <c r="R87">
        <v>-0.81718441423724031</v>
      </c>
      <c r="S87">
        <v>-0.16180243204061387</v>
      </c>
      <c r="U87">
        <f t="shared" si="33"/>
        <v>10.695258020327897</v>
      </c>
      <c r="V87">
        <f t="shared" si="34"/>
        <v>7.9463391966779717</v>
      </c>
      <c r="W87">
        <f t="shared" si="35"/>
        <v>6.268152644272714</v>
      </c>
      <c r="X87">
        <f t="shared" si="36"/>
        <v>7.4158359826197913</v>
      </c>
      <c r="Y87">
        <f t="shared" si="37"/>
        <v>9.488335783797055</v>
      </c>
      <c r="AI87">
        <f t="shared" si="38"/>
        <v>8.362784325539085</v>
      </c>
      <c r="AR87">
        <f t="shared" si="39"/>
        <v>1.2164919211743039</v>
      </c>
    </row>
    <row r="88" spans="1:44" x14ac:dyDescent="0.25">
      <c r="A88" t="s">
        <v>89</v>
      </c>
      <c r="B88">
        <f t="shared" ca="1" si="26"/>
        <v>0.12042639561583912</v>
      </c>
      <c r="C88">
        <f t="shared" ca="1" si="26"/>
        <v>0.93230104495032995</v>
      </c>
      <c r="D88">
        <f t="shared" ca="1" si="26"/>
        <v>0.86619318285193558</v>
      </c>
      <c r="E88">
        <f t="shared" ca="1" si="26"/>
        <v>0.40358046872122277</v>
      </c>
      <c r="F88">
        <f t="shared" ca="1" si="26"/>
        <v>0.70578604248909615</v>
      </c>
      <c r="G88">
        <f t="shared" ca="1" si="26"/>
        <v>0.50362843711137772</v>
      </c>
      <c r="H88">
        <f t="shared" ca="1" si="27"/>
        <v>-0.84904718515858624</v>
      </c>
      <c r="I88">
        <f t="shared" ca="1" si="28"/>
        <v>1.8741803414468083</v>
      </c>
      <c r="J88">
        <f t="shared" ca="1" si="29"/>
        <v>0.30521795881747293</v>
      </c>
      <c r="K88">
        <f t="shared" ca="1" si="30"/>
        <v>-0.4406093944030039</v>
      </c>
      <c r="L88">
        <f t="shared" ca="1" si="31"/>
        <v>-1.9030131004399226E-2</v>
      </c>
      <c r="M88">
        <f t="shared" ca="1" si="32"/>
        <v>-0.83458021836257834</v>
      </c>
      <c r="O88">
        <v>-0.353347585964711</v>
      </c>
      <c r="P88">
        <v>0.46642869187850905</v>
      </c>
      <c r="Q88">
        <v>0.28868372344570248</v>
      </c>
      <c r="R88">
        <v>0.21536396175902445</v>
      </c>
      <c r="S88">
        <v>-0.11201867096759488</v>
      </c>
      <c r="U88">
        <f t="shared" si="33"/>
        <v>8.8826168226293678</v>
      </c>
      <c r="V88">
        <f t="shared" si="34"/>
        <v>11.474977032388971</v>
      </c>
      <c r="W88">
        <f t="shared" si="35"/>
        <v>10.912898089506571</v>
      </c>
      <c r="X88">
        <f t="shared" si="36"/>
        <v>10.681040645075921</v>
      </c>
      <c r="Y88">
        <f t="shared" si="37"/>
        <v>9.6457658592774216</v>
      </c>
      <c r="AI88">
        <f t="shared" si="38"/>
        <v>10.31945968977565</v>
      </c>
      <c r="AR88">
        <f t="shared" si="39"/>
        <v>0.43365110527116713</v>
      </c>
    </row>
    <row r="89" spans="1:44" x14ac:dyDescent="0.25">
      <c r="A89" t="s">
        <v>90</v>
      </c>
      <c r="B89">
        <f t="shared" ca="1" si="26"/>
        <v>0.17073987265344825</v>
      </c>
      <c r="C89">
        <f t="shared" ca="1" si="26"/>
        <v>0.89366182831127594</v>
      </c>
      <c r="D89">
        <f t="shared" ca="1" si="26"/>
        <v>0.21910405618344297</v>
      </c>
      <c r="E89">
        <f t="shared" ca="1" si="26"/>
        <v>0.25857578943772508</v>
      </c>
      <c r="F89">
        <f t="shared" ca="1" si="26"/>
        <v>0.91318595494315769</v>
      </c>
      <c r="G89">
        <f t="shared" ca="1" si="26"/>
        <v>0.887076184679638</v>
      </c>
      <c r="H89">
        <f t="shared" ca="1" si="27"/>
        <v>-1.1648509602336934</v>
      </c>
      <c r="I89">
        <f t="shared" ca="1" si="28"/>
        <v>1.4759235843852452</v>
      </c>
      <c r="J89">
        <f t="shared" ca="1" si="29"/>
        <v>1.7400027649066945</v>
      </c>
      <c r="K89">
        <f t="shared" ca="1" si="30"/>
        <v>-9.3847841513982802E-2</v>
      </c>
      <c r="L89">
        <f t="shared" ca="1" si="31"/>
        <v>-0.27764538886940426</v>
      </c>
      <c r="M89">
        <f t="shared" ca="1" si="32"/>
        <v>0.32333346102522004</v>
      </c>
      <c r="O89">
        <v>1.4056468227764549</v>
      </c>
      <c r="P89">
        <v>0.20897752924408869</v>
      </c>
      <c r="Q89">
        <v>-0.25247656607694496</v>
      </c>
      <c r="R89">
        <v>-3.946878711154693E-2</v>
      </c>
      <c r="S89">
        <v>1.4689846563998832</v>
      </c>
      <c r="U89">
        <f t="shared" si="33"/>
        <v>14.445045545752645</v>
      </c>
      <c r="V89">
        <f t="shared" si="34"/>
        <v>10.660844972205766</v>
      </c>
      <c r="W89">
        <f t="shared" si="35"/>
        <v>9.201598995378852</v>
      </c>
      <c r="X89">
        <f t="shared" si="36"/>
        <v>9.8751887362432136</v>
      </c>
      <c r="Y89">
        <f t="shared" si="37"/>
        <v>14.645337362063474</v>
      </c>
      <c r="AI89">
        <f t="shared" si="38"/>
        <v>11.765603122328789</v>
      </c>
      <c r="AR89">
        <f t="shared" si="39"/>
        <v>2.6840555276342912</v>
      </c>
    </row>
    <row r="90" spans="1:44" x14ac:dyDescent="0.25">
      <c r="A90" t="s">
        <v>91</v>
      </c>
      <c r="B90">
        <f t="shared" ca="1" si="26"/>
        <v>0.35801264022736112</v>
      </c>
      <c r="C90">
        <f t="shared" ca="1" si="26"/>
        <v>0.65087499155137041</v>
      </c>
      <c r="D90">
        <f t="shared" ca="1" si="26"/>
        <v>0.90496156425907526</v>
      </c>
      <c r="E90">
        <f t="shared" ca="1" si="26"/>
        <v>0.33154767960513476</v>
      </c>
      <c r="F90">
        <f t="shared" ca="1" si="26"/>
        <v>0.52723185569078146</v>
      </c>
      <c r="G90">
        <f t="shared" ca="1" si="26"/>
        <v>0.60981092018075933</v>
      </c>
      <c r="H90">
        <f t="shared" ca="1" si="27"/>
        <v>-1.1641852492244518</v>
      </c>
      <c r="I90">
        <f t="shared" ca="1" si="28"/>
        <v>-0.83609011242950315</v>
      </c>
      <c r="J90">
        <f t="shared" ca="1" si="29"/>
        <v>0.3895152211393339</v>
      </c>
      <c r="K90">
        <f t="shared" ca="1" si="30"/>
        <v>-0.21909702356013061</v>
      </c>
      <c r="L90">
        <f t="shared" ca="1" si="31"/>
        <v>-0.72019133687432157</v>
      </c>
      <c r="M90">
        <f t="shared" ca="1" si="32"/>
        <v>-0.87267071964772758</v>
      </c>
      <c r="O90">
        <v>-0.12079582130514603</v>
      </c>
      <c r="P90">
        <v>0.27382535658396184</v>
      </c>
      <c r="Q90">
        <v>-1.5791330782405797</v>
      </c>
      <c r="R90">
        <v>-0.70090446275554674</v>
      </c>
      <c r="S90">
        <v>1.082642460995253</v>
      </c>
      <c r="U90">
        <f t="shared" si="33"/>
        <v>9.6180100728450455</v>
      </c>
      <c r="V90">
        <f t="shared" si="34"/>
        <v>10.865911807913102</v>
      </c>
      <c r="W90">
        <f t="shared" si="35"/>
        <v>5.0063427442468891</v>
      </c>
      <c r="X90">
        <f t="shared" si="36"/>
        <v>7.7835454755158144</v>
      </c>
      <c r="Y90">
        <f t="shared" si="37"/>
        <v>13.423616068355004</v>
      </c>
      <c r="AI90">
        <f t="shared" si="38"/>
        <v>9.3394852337751697</v>
      </c>
      <c r="AR90">
        <f t="shared" si="39"/>
        <v>4.0284751212066849</v>
      </c>
    </row>
    <row r="91" spans="1:44" x14ac:dyDescent="0.25">
      <c r="A91" t="s">
        <v>92</v>
      </c>
      <c r="B91">
        <f t="shared" ca="1" si="26"/>
        <v>0.8848942124624517</v>
      </c>
      <c r="C91">
        <f t="shared" ca="1" si="26"/>
        <v>0.5350449387334133</v>
      </c>
      <c r="D91">
        <f t="shared" ca="1" si="26"/>
        <v>0.17296958995225586</v>
      </c>
      <c r="E91">
        <f t="shared" ca="1" si="26"/>
        <v>0.46625664439725778</v>
      </c>
      <c r="F91">
        <f t="shared" ca="1" si="26"/>
        <v>0.41839275856372382</v>
      </c>
      <c r="G91">
        <f t="shared" ca="1" si="26"/>
        <v>0.50757846980688404</v>
      </c>
      <c r="H91">
        <f t="shared" ca="1" si="27"/>
        <v>-0.10801780345474007</v>
      </c>
      <c r="I91">
        <f t="shared" ca="1" si="28"/>
        <v>-0.48260387923865156</v>
      </c>
      <c r="J91">
        <f t="shared" ca="1" si="29"/>
        <v>0.394201848492929</v>
      </c>
      <c r="K91">
        <f t="shared" ca="1" si="30"/>
        <v>-1.831361205159026</v>
      </c>
      <c r="L91">
        <f t="shared" ca="1" si="31"/>
        <v>-6.2835382503375836E-2</v>
      </c>
      <c r="M91">
        <f t="shared" ca="1" si="32"/>
        <v>-1.3186057266538058</v>
      </c>
      <c r="O91">
        <v>0.51296200436147732</v>
      </c>
      <c r="P91">
        <v>-0.30126498312827016</v>
      </c>
      <c r="Q91">
        <v>0.31917358499637372</v>
      </c>
      <c r="R91">
        <v>-0.1769555002502699</v>
      </c>
      <c r="S91">
        <v>1.0188323889917756</v>
      </c>
      <c r="U91">
        <f t="shared" si="33"/>
        <v>11.622128286907495</v>
      </c>
      <c r="V91">
        <f t="shared" si="34"/>
        <v>9.0473164740624679</v>
      </c>
      <c r="W91">
        <f t="shared" si="35"/>
        <v>11.009315497549887</v>
      </c>
      <c r="X91">
        <f t="shared" si="36"/>
        <v>9.440417574714651</v>
      </c>
      <c r="Y91">
        <f t="shared" si="37"/>
        <v>13.221830903164673</v>
      </c>
      <c r="AI91">
        <f t="shared" si="38"/>
        <v>10.868201747279835</v>
      </c>
      <c r="AR91">
        <f t="shared" si="39"/>
        <v>1.1482079342748874</v>
      </c>
    </row>
    <row r="92" spans="1:44" x14ac:dyDescent="0.25">
      <c r="A92" t="s">
        <v>93</v>
      </c>
      <c r="B92">
        <f t="shared" ca="1" si="26"/>
        <v>0.8315589660303746</v>
      </c>
      <c r="C92">
        <f t="shared" ca="1" si="26"/>
        <v>0.43402689536760841</v>
      </c>
      <c r="D92">
        <f t="shared" ca="1" si="26"/>
        <v>0.73225550022041941</v>
      </c>
      <c r="E92">
        <f t="shared" ca="1" si="26"/>
        <v>0.28016591703094518</v>
      </c>
      <c r="F92">
        <f t="shared" ca="1" si="26"/>
        <v>0.60693104051473767</v>
      </c>
      <c r="G92">
        <f t="shared" ca="1" si="26"/>
        <v>0.20920105607836248</v>
      </c>
      <c r="H92">
        <f t="shared" ca="1" si="27"/>
        <v>0.24462195734401454</v>
      </c>
      <c r="I92">
        <f t="shared" ca="1" si="28"/>
        <v>-0.55593725654270409</v>
      </c>
      <c r="J92">
        <f t="shared" ca="1" si="29"/>
        <v>0.77532464256409073</v>
      </c>
      <c r="K92">
        <f t="shared" ca="1" si="30"/>
        <v>-0.14873890696104558</v>
      </c>
      <c r="L92">
        <f t="shared" ca="1" si="31"/>
        <v>0.96668400974767188</v>
      </c>
      <c r="M92">
        <f t="shared" ca="1" si="32"/>
        <v>0.25338158609193084</v>
      </c>
      <c r="O92">
        <v>-0.56485844516663153</v>
      </c>
      <c r="P92">
        <v>0.581965309568099</v>
      </c>
      <c r="Q92">
        <v>0.2895381842697457</v>
      </c>
      <c r="R92">
        <v>0.44856687184949223</v>
      </c>
      <c r="S92">
        <v>0.33302810675087735</v>
      </c>
      <c r="U92">
        <f t="shared" si="33"/>
        <v>8.2137607576921159</v>
      </c>
      <c r="V92">
        <f t="shared" si="34"/>
        <v>11.840335897440175</v>
      </c>
      <c r="W92">
        <f t="shared" si="35"/>
        <v>10.915600131881932</v>
      </c>
      <c r="X92">
        <f t="shared" si="36"/>
        <v>11.418492997941261</v>
      </c>
      <c r="Y92">
        <f t="shared" si="37"/>
        <v>11.053127342186469</v>
      </c>
      <c r="AI92">
        <f t="shared" si="38"/>
        <v>10.688263425428392</v>
      </c>
      <c r="AR92">
        <f t="shared" si="39"/>
        <v>0.81684773178267278</v>
      </c>
    </row>
    <row r="93" spans="1:44" x14ac:dyDescent="0.25">
      <c r="A93" t="s">
        <v>94</v>
      </c>
      <c r="B93">
        <f t="shared" ca="1" si="26"/>
        <v>0.83397232050755532</v>
      </c>
      <c r="C93">
        <f t="shared" ca="1" si="26"/>
        <v>0.37720401544261373</v>
      </c>
      <c r="D93">
        <f t="shared" ca="1" si="26"/>
        <v>8.4412584591474715E-2</v>
      </c>
      <c r="E93">
        <f t="shared" ca="1" si="26"/>
        <v>0.9591092745985309</v>
      </c>
      <c r="F93">
        <f t="shared" ca="1" si="26"/>
        <v>0.59885316491077023</v>
      </c>
      <c r="G93">
        <f t="shared" ca="1" si="26"/>
        <v>0.26563806099950393</v>
      </c>
      <c r="H93">
        <f t="shared" ca="1" si="27"/>
        <v>0.4201515062658624</v>
      </c>
      <c r="I93">
        <f t="shared" ca="1" si="28"/>
        <v>-0.43195236289497763</v>
      </c>
      <c r="J93">
        <f t="shared" ca="1" si="29"/>
        <v>-0.56501369501823406</v>
      </c>
      <c r="K93">
        <f t="shared" ca="1" si="30"/>
        <v>2.150543440241262</v>
      </c>
      <c r="L93">
        <f t="shared" ca="1" si="31"/>
        <v>1.0077743483149479</v>
      </c>
      <c r="M93">
        <f t="shared" ca="1" si="32"/>
        <v>-9.9340586478512835E-2</v>
      </c>
      <c r="O93">
        <v>0.25438097297173368</v>
      </c>
      <c r="P93">
        <v>0.11088749931100458</v>
      </c>
      <c r="Q93">
        <v>-1.8939754821646162</v>
      </c>
      <c r="R93">
        <v>0.29457126841177855</v>
      </c>
      <c r="S93">
        <v>0.79001074035530994</v>
      </c>
      <c r="U93">
        <f t="shared" si="33"/>
        <v>10.804423268000409</v>
      </c>
      <c r="V93">
        <f t="shared" si="34"/>
        <v>10.350657061863126</v>
      </c>
      <c r="W93">
        <f t="shared" si="35"/>
        <v>4.0107236438441989</v>
      </c>
      <c r="X93">
        <f t="shared" si="36"/>
        <v>10.93151614142603</v>
      </c>
      <c r="Y93">
        <f t="shared" si="37"/>
        <v>12.498233315518679</v>
      </c>
      <c r="AI93">
        <f t="shared" si="38"/>
        <v>9.7191106861304881</v>
      </c>
      <c r="AR93">
        <f t="shared" si="39"/>
        <v>4.3355886426816141</v>
      </c>
    </row>
    <row r="94" spans="1:44" x14ac:dyDescent="0.25">
      <c r="A94" t="s">
        <v>95</v>
      </c>
      <c r="B94">
        <f t="shared" ca="1" si="26"/>
        <v>0.60909271825581079</v>
      </c>
      <c r="C94">
        <f t="shared" ca="1" si="26"/>
        <v>0.42087507694545645</v>
      </c>
      <c r="D94">
        <f t="shared" ca="1" si="26"/>
        <v>0.69270241065862059</v>
      </c>
      <c r="E94">
        <f t="shared" ca="1" si="26"/>
        <v>0.74513903361968825</v>
      </c>
      <c r="F94">
        <f t="shared" ca="1" si="26"/>
        <v>0.36336310835889285</v>
      </c>
      <c r="G94">
        <f t="shared" ca="1" si="26"/>
        <v>0.95884082491567546</v>
      </c>
      <c r="H94">
        <f t="shared" ca="1" si="27"/>
        <v>0.47491367034041782</v>
      </c>
      <c r="I94">
        <f t="shared" ca="1" si="28"/>
        <v>-0.875229431631528</v>
      </c>
      <c r="J94">
        <f t="shared" ca="1" si="29"/>
        <v>-0.85651900575677975</v>
      </c>
      <c r="K94">
        <f t="shared" ca="1" si="30"/>
        <v>-2.6168311292139951E-2</v>
      </c>
      <c r="L94">
        <f t="shared" ca="1" si="31"/>
        <v>-0.36389481710460109</v>
      </c>
      <c r="M94">
        <f t="shared" ca="1" si="32"/>
        <v>1.3756038144867992</v>
      </c>
      <c r="O94">
        <v>-0.13853867992683999</v>
      </c>
      <c r="P94">
        <v>0.81127523002360213</v>
      </c>
      <c r="Q94">
        <v>-2.4847579945680298</v>
      </c>
      <c r="R94">
        <v>-0.67448177928780695</v>
      </c>
      <c r="S94">
        <v>-1.5265443919320161</v>
      </c>
      <c r="U94">
        <f t="shared" si="33"/>
        <v>9.5619022273981358</v>
      </c>
      <c r="V94">
        <f t="shared" si="34"/>
        <v>12.565477536151601</v>
      </c>
      <c r="W94">
        <f t="shared" si="35"/>
        <v>2.1425053028527357</v>
      </c>
      <c r="X94">
        <f t="shared" si="36"/>
        <v>7.8671013371675489</v>
      </c>
      <c r="Y94">
        <f t="shared" si="37"/>
        <v>5.1726427721380626</v>
      </c>
      <c r="AI94">
        <f t="shared" si="38"/>
        <v>7.4619258351416162</v>
      </c>
      <c r="AR94">
        <f t="shared" si="39"/>
        <v>6.4157359742250035</v>
      </c>
    </row>
    <row r="95" spans="1:44" x14ac:dyDescent="0.25">
      <c r="A95" t="s">
        <v>96</v>
      </c>
      <c r="B95">
        <f t="shared" ca="1" si="26"/>
        <v>0.45361463500965338</v>
      </c>
      <c r="C95">
        <f t="shared" ca="1" si="26"/>
        <v>1.3231874910909935E-2</v>
      </c>
      <c r="D95">
        <f t="shared" ca="1" si="26"/>
        <v>4.7342288582702396E-2</v>
      </c>
      <c r="E95">
        <f t="shared" ca="1" si="26"/>
        <v>0.85122052236675039</v>
      </c>
      <c r="F95">
        <f t="shared" ca="1" si="26"/>
        <v>6.1321584784589267E-2</v>
      </c>
      <c r="G95">
        <f t="shared" ca="1" si="26"/>
        <v>0.76317012769575054</v>
      </c>
      <c r="H95">
        <f t="shared" ca="1" si="27"/>
        <v>0.10441640976898015</v>
      </c>
      <c r="I95">
        <f t="shared" ca="1" si="28"/>
        <v>1.2530409966508835</v>
      </c>
      <c r="J95">
        <f t="shared" ca="1" si="29"/>
        <v>-1.9870475791928206</v>
      </c>
      <c r="K95">
        <f t="shared" ca="1" si="30"/>
        <v>1.4670871082161072</v>
      </c>
      <c r="L95">
        <f t="shared" ca="1" si="31"/>
        <v>-2.3548040398373469</v>
      </c>
      <c r="M95">
        <f t="shared" ca="1" si="32"/>
        <v>0.19530667063774734</v>
      </c>
      <c r="O95">
        <v>2.2329557641949469</v>
      </c>
      <c r="P95">
        <v>0.99565937331962173</v>
      </c>
      <c r="Q95">
        <v>0.57851274917278928</v>
      </c>
      <c r="R95">
        <v>-1.0012389379750162</v>
      </c>
      <c r="S95">
        <v>1.4690831114509015</v>
      </c>
      <c r="U95">
        <f t="shared" si="33"/>
        <v>17.061226129257893</v>
      </c>
      <c r="V95">
        <f t="shared" si="34"/>
        <v>13.148551393385889</v>
      </c>
      <c r="W95">
        <f t="shared" si="35"/>
        <v>11.829417942831705</v>
      </c>
      <c r="X95">
        <f t="shared" si="36"/>
        <v>6.8338044739508925</v>
      </c>
      <c r="Y95">
        <f t="shared" si="37"/>
        <v>14.645648704271839</v>
      </c>
      <c r="AI95">
        <f t="shared" si="38"/>
        <v>12.703729728739642</v>
      </c>
      <c r="AR95">
        <f t="shared" si="39"/>
        <v>5.8177134097184648</v>
      </c>
    </row>
    <row r="96" spans="1:44" x14ac:dyDescent="0.25">
      <c r="A96" t="s">
        <v>97</v>
      </c>
      <c r="B96">
        <f t="shared" ca="1" si="26"/>
        <v>0.97083235233778942</v>
      </c>
      <c r="C96">
        <f t="shared" ca="1" si="26"/>
        <v>0.83745430021065681</v>
      </c>
      <c r="D96">
        <f t="shared" ca="1" si="26"/>
        <v>6.3680285430538275E-2</v>
      </c>
      <c r="E96">
        <f t="shared" ca="1" si="26"/>
        <v>0.45537501032322059</v>
      </c>
      <c r="F96">
        <f t="shared" ca="1" si="26"/>
        <v>0.31226660929414607</v>
      </c>
      <c r="G96">
        <f t="shared" ca="1" si="26"/>
        <v>0.68868552155289264</v>
      </c>
      <c r="H96">
        <f t="shared" ca="1" si="27"/>
        <v>-0.20749800067038396</v>
      </c>
      <c r="I96">
        <f t="shared" ca="1" si="28"/>
        <v>0.12707297197446019</v>
      </c>
      <c r="J96">
        <f t="shared" ca="1" si="29"/>
        <v>0.64944163212885841</v>
      </c>
      <c r="K96">
        <f t="shared" ca="1" si="30"/>
        <v>-2.2552130890102071</v>
      </c>
      <c r="L96">
        <f t="shared" ca="1" si="31"/>
        <v>-1.4138836499406138</v>
      </c>
      <c r="M96">
        <f t="shared" ca="1" si="32"/>
        <v>-0.57334884897645066</v>
      </c>
      <c r="O96">
        <v>-1.4530736526620969</v>
      </c>
      <c r="P96">
        <v>1.0879527588169771</v>
      </c>
      <c r="Q96">
        <v>1.0587451940506869</v>
      </c>
      <c r="R96">
        <v>-0.59842539524720995</v>
      </c>
      <c r="S96">
        <v>0.97198766044605056</v>
      </c>
      <c r="U96">
        <f t="shared" si="33"/>
        <v>5.4049776496073836</v>
      </c>
      <c r="V96">
        <f t="shared" si="34"/>
        <v>13.440408704525483</v>
      </c>
      <c r="W96">
        <f t="shared" si="35"/>
        <v>13.348046274957124</v>
      </c>
      <c r="X96">
        <f t="shared" si="36"/>
        <v>8.1076127413323142</v>
      </c>
      <c r="Y96">
        <f t="shared" si="37"/>
        <v>13.073694864587875</v>
      </c>
      <c r="AI96">
        <f t="shared" si="38"/>
        <v>10.674948047002037</v>
      </c>
      <c r="AR96">
        <f t="shared" si="39"/>
        <v>5.4911011640639007</v>
      </c>
    </row>
    <row r="97" spans="1:44" x14ac:dyDescent="0.25">
      <c r="A97" t="s">
        <v>98</v>
      </c>
      <c r="B97">
        <f t="shared" ca="1" si="26"/>
        <v>0.22913147685290214</v>
      </c>
      <c r="C97">
        <f t="shared" ca="1" si="26"/>
        <v>0.69214483928436366</v>
      </c>
      <c r="D97">
        <f t="shared" ca="1" si="26"/>
        <v>0.85306839299664516</v>
      </c>
      <c r="E97">
        <f t="shared" ca="1" si="26"/>
        <v>7.5399312623839587E-2</v>
      </c>
      <c r="F97">
        <f t="shared" ca="1" si="26"/>
        <v>0.10332172545116858</v>
      </c>
      <c r="G97">
        <f t="shared" ca="1" si="26"/>
        <v>0.12303768382477331</v>
      </c>
      <c r="H97">
        <f t="shared" ca="1" si="27"/>
        <v>-1.6044804156327739</v>
      </c>
      <c r="I97">
        <f t="shared" ca="1" si="28"/>
        <v>-0.61037792125337254</v>
      </c>
      <c r="J97">
        <f t="shared" ca="1" si="29"/>
        <v>0.25720349205314258</v>
      </c>
      <c r="K97">
        <f t="shared" ca="1" si="30"/>
        <v>0.5016746698398844</v>
      </c>
      <c r="L97">
        <f t="shared" ca="1" si="31"/>
        <v>1.4879311594378151</v>
      </c>
      <c r="M97">
        <f t="shared" ca="1" si="32"/>
        <v>1.5250823211955344</v>
      </c>
      <c r="O97">
        <v>0.56045991032645848</v>
      </c>
      <c r="P97">
        <v>1.888902706905778</v>
      </c>
      <c r="Q97">
        <v>0.33291709657381902</v>
      </c>
      <c r="R97">
        <v>2.4705455764824626</v>
      </c>
      <c r="S97">
        <v>0.30731674445096796</v>
      </c>
      <c r="U97">
        <f t="shared" si="33"/>
        <v>11.772329853845333</v>
      </c>
      <c r="V97">
        <f t="shared" si="34"/>
        <v>15.973234832279722</v>
      </c>
      <c r="W97">
        <f t="shared" si="35"/>
        <v>11.052776297183506</v>
      </c>
      <c r="X97">
        <f t="shared" si="36"/>
        <v>17.812551084938303</v>
      </c>
      <c r="Y97">
        <f t="shared" si="37"/>
        <v>10.971820875572972</v>
      </c>
      <c r="AI97">
        <f t="shared" si="38"/>
        <v>13.516542588763969</v>
      </c>
      <c r="AR97">
        <f t="shared" si="39"/>
        <v>4.0079056780318636</v>
      </c>
    </row>
    <row r="98" spans="1:44" x14ac:dyDescent="0.25">
      <c r="A98" t="s">
        <v>99</v>
      </c>
      <c r="B98">
        <f t="shared" ca="1" si="26"/>
        <v>0.23932843506314294</v>
      </c>
      <c r="C98">
        <f t="shared" ca="1" si="26"/>
        <v>0.37291870792698956</v>
      </c>
      <c r="D98">
        <f t="shared" ca="1" si="26"/>
        <v>0.36610075699592759</v>
      </c>
      <c r="E98">
        <f t="shared" ca="1" si="26"/>
        <v>0.46142628891192417</v>
      </c>
      <c r="F98">
        <f t="shared" ca="1" si="26"/>
        <v>0.82130353581596038</v>
      </c>
      <c r="G98">
        <f t="shared" ca="1" si="26"/>
        <v>0.1491726302976365</v>
      </c>
      <c r="H98">
        <f t="shared" ca="1" si="27"/>
        <v>1.2113268817779395</v>
      </c>
      <c r="I98">
        <f t="shared" ca="1" si="28"/>
        <v>-1.1800525902369903</v>
      </c>
      <c r="J98">
        <f t="shared" ca="1" si="29"/>
        <v>0.34023273459703118</v>
      </c>
      <c r="K98">
        <f t="shared" ca="1" si="30"/>
        <v>-1.3762031349204715</v>
      </c>
      <c r="L98">
        <f t="shared" ca="1" si="31"/>
        <v>0.5057138714891124</v>
      </c>
      <c r="M98">
        <f t="shared" ca="1" si="32"/>
        <v>0.3714546087789235</v>
      </c>
      <c r="O98">
        <v>-0.38403749740945797</v>
      </c>
      <c r="P98">
        <v>0.35108374711095508</v>
      </c>
      <c r="Q98">
        <v>-1.3127909222046417</v>
      </c>
      <c r="R98">
        <v>-1.2491273249665766</v>
      </c>
      <c r="S98">
        <v>-0.72202498818840199</v>
      </c>
      <c r="U98">
        <f t="shared" si="33"/>
        <v>8.7855668012750989</v>
      </c>
      <c r="V98">
        <f t="shared" si="34"/>
        <v>11.110224290337179</v>
      </c>
      <c r="W98">
        <f t="shared" si="35"/>
        <v>5.8485905942404166</v>
      </c>
      <c r="X98">
        <f t="shared" si="36"/>
        <v>6.0499125655523072</v>
      </c>
      <c r="Y98">
        <f t="shared" si="37"/>
        <v>7.7167565097684783</v>
      </c>
      <c r="AI98">
        <f t="shared" si="38"/>
        <v>7.9022101522346961</v>
      </c>
      <c r="AR98">
        <f t="shared" si="39"/>
        <v>1.8754426371779345</v>
      </c>
    </row>
    <row r="99" spans="1:44" x14ac:dyDescent="0.25">
      <c r="A99" t="s">
        <v>100</v>
      </c>
      <c r="B99">
        <f t="shared" ca="1" si="26"/>
        <v>5.887456825883286E-2</v>
      </c>
      <c r="C99">
        <f t="shared" ca="1" si="26"/>
        <v>0.75452355087045975</v>
      </c>
      <c r="D99">
        <f t="shared" ca="1" si="26"/>
        <v>0.22871370134690461</v>
      </c>
      <c r="E99">
        <f t="shared" ca="1" si="26"/>
        <v>0.69633844217903396</v>
      </c>
      <c r="F99">
        <f t="shared" ca="1" si="26"/>
        <v>0.82984264579364442</v>
      </c>
      <c r="G99">
        <f t="shared" ca="1" si="26"/>
        <v>0.19250496074766976</v>
      </c>
      <c r="H99">
        <f t="shared" ca="1" si="27"/>
        <v>-2.3791000994335487</v>
      </c>
      <c r="I99">
        <f t="shared" ca="1" si="28"/>
        <v>6.7637538296254504E-2</v>
      </c>
      <c r="J99">
        <f t="shared" ca="1" si="29"/>
        <v>-1.6210074921812343</v>
      </c>
      <c r="K99">
        <f t="shared" ca="1" si="30"/>
        <v>-0.56824576584531361</v>
      </c>
      <c r="L99">
        <f t="shared" ca="1" si="31"/>
        <v>0.57134662400354663</v>
      </c>
      <c r="M99">
        <f t="shared" ca="1" si="32"/>
        <v>0.21587356098290766</v>
      </c>
      <c r="O99">
        <v>0.28785199725372884</v>
      </c>
      <c r="P99">
        <v>1.4432738636072424</v>
      </c>
      <c r="Q99">
        <v>0.55758608380133179</v>
      </c>
      <c r="R99">
        <v>-0.28857860090490761</v>
      </c>
      <c r="S99">
        <v>-0.60180549294427521</v>
      </c>
      <c r="U99">
        <f t="shared" si="33"/>
        <v>10.910267940350316</v>
      </c>
      <c r="V99">
        <f t="shared" si="34"/>
        <v>14.564032696390086</v>
      </c>
      <c r="W99">
        <f t="shared" si="35"/>
        <v>11.763242016425725</v>
      </c>
      <c r="X99">
        <f t="shared" si="36"/>
        <v>9.0874343371557647</v>
      </c>
      <c r="Y99">
        <f t="shared" si="37"/>
        <v>8.0969239338956989</v>
      </c>
      <c r="AI99">
        <f t="shared" si="38"/>
        <v>10.884380184843518</v>
      </c>
      <c r="AR99">
        <f t="shared" si="39"/>
        <v>2.5311837631098455</v>
      </c>
    </row>
    <row r="100" spans="1:44" x14ac:dyDescent="0.25">
      <c r="A100" t="s">
        <v>101</v>
      </c>
      <c r="B100">
        <f t="shared" ca="1" si="26"/>
        <v>0.77521590628693404</v>
      </c>
      <c r="C100">
        <f t="shared" ca="1" si="26"/>
        <v>1.968989551513034E-3</v>
      </c>
      <c r="D100">
        <f t="shared" ca="1" si="26"/>
        <v>0.66726537234686045</v>
      </c>
      <c r="E100">
        <f t="shared" ca="1" si="26"/>
        <v>0.36864400096250538</v>
      </c>
      <c r="F100">
        <f t="shared" ca="1" si="26"/>
        <v>0.78284110732588186</v>
      </c>
      <c r="G100">
        <f t="shared" ca="1" si="26"/>
        <v>0.48133327938577286</v>
      </c>
      <c r="H100">
        <f t="shared" ca="1" si="27"/>
        <v>8.8281169037438476E-3</v>
      </c>
      <c r="I100">
        <f t="shared" ca="1" si="28"/>
        <v>0.71354709984143982</v>
      </c>
      <c r="J100">
        <f t="shared" ca="1" si="29"/>
        <v>0.66094378327001913</v>
      </c>
      <c r="K100">
        <f t="shared" ca="1" si="30"/>
        <v>-0.61015425964179781</v>
      </c>
      <c r="L100">
        <f t="shared" ca="1" si="31"/>
        <v>8.1883289097673548E-2</v>
      </c>
      <c r="M100">
        <f t="shared" ca="1" si="32"/>
        <v>-0.69494330003432747</v>
      </c>
      <c r="O100">
        <v>1.1130908709080567</v>
      </c>
      <c r="P100">
        <v>0.26205947456985712</v>
      </c>
      <c r="Q100">
        <v>0.86261421124704452</v>
      </c>
      <c r="R100">
        <v>0.17200459032836635</v>
      </c>
      <c r="S100">
        <v>-0.75836852124918031</v>
      </c>
      <c r="U100">
        <f t="shared" si="33"/>
        <v>13.519902394809913</v>
      </c>
      <c r="V100">
        <f t="shared" si="34"/>
        <v>10.828704822067722</v>
      </c>
      <c r="W100">
        <f t="shared" si="35"/>
        <v>12.727825649570295</v>
      </c>
      <c r="X100">
        <f t="shared" si="36"/>
        <v>10.543926273441807</v>
      </c>
      <c r="Y100">
        <f t="shared" si="37"/>
        <v>7.6018281670787875</v>
      </c>
      <c r="AI100">
        <f t="shared" si="38"/>
        <v>11.044437461393704</v>
      </c>
      <c r="AR100">
        <f t="shared" si="39"/>
        <v>2.1110333202904941</v>
      </c>
    </row>
    <row r="101" spans="1:44" x14ac:dyDescent="0.25">
      <c r="A101" t="s">
        <v>102</v>
      </c>
      <c r="B101">
        <f t="shared" ca="1" si="26"/>
        <v>0.66851289925324675</v>
      </c>
      <c r="C101">
        <f t="shared" ca="1" si="26"/>
        <v>0.86588211351488342</v>
      </c>
      <c r="D101">
        <f t="shared" ca="1" si="26"/>
        <v>0.17425149926803485</v>
      </c>
      <c r="E101">
        <f t="shared" ca="1" si="26"/>
        <v>0.63337058208701902</v>
      </c>
      <c r="F101">
        <f t="shared" ca="1" si="26"/>
        <v>0.35232205165722341</v>
      </c>
      <c r="G101">
        <f t="shared" ca="1" si="26"/>
        <v>0.68349947919388254</v>
      </c>
      <c r="H101">
        <f t="shared" ca="1" si="27"/>
        <v>-0.66988027331703748</v>
      </c>
      <c r="I101">
        <f t="shared" ca="1" si="28"/>
        <v>0.59720984003995026</v>
      </c>
      <c r="J101">
        <f t="shared" ca="1" si="29"/>
        <v>-1.389498719943365</v>
      </c>
      <c r="K101">
        <f t="shared" ca="1" si="30"/>
        <v>-1.2505217142422418</v>
      </c>
      <c r="L101">
        <f t="shared" ca="1" si="31"/>
        <v>-1.3201780403029106</v>
      </c>
      <c r="M101">
        <f t="shared" ca="1" si="32"/>
        <v>-0.58613065631818273</v>
      </c>
      <c r="O101">
        <v>0.17941947654022986</v>
      </c>
      <c r="P101">
        <v>7.5225161519380412E-2</v>
      </c>
      <c r="Q101">
        <v>0.88242360390314167</v>
      </c>
      <c r="R101">
        <v>8.0978542546093268E-2</v>
      </c>
      <c r="S101">
        <v>1.227966337084063</v>
      </c>
      <c r="U101">
        <f t="shared" si="33"/>
        <v>10.567374202462274</v>
      </c>
      <c r="V101">
        <f t="shared" si="34"/>
        <v>10.237882847755294</v>
      </c>
      <c r="W101">
        <f t="shared" si="35"/>
        <v>12.790468449428175</v>
      </c>
      <c r="X101">
        <f t="shared" si="36"/>
        <v>10.256076636046505</v>
      </c>
      <c r="Y101">
        <f t="shared" si="37"/>
        <v>13.883170515199726</v>
      </c>
      <c r="AI101">
        <f t="shared" si="38"/>
        <v>11.546994530178395</v>
      </c>
      <c r="AR101">
        <f t="shared" si="39"/>
        <v>1.1343844013765989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topLeftCell="X1" workbookViewId="0">
      <selection activeCell="AL36" sqref="AL36"/>
    </sheetView>
  </sheetViews>
  <sheetFormatPr defaultRowHeight="14.4" x14ac:dyDescent="0.25"/>
  <sheetData>
    <row r="1" spans="1:38" x14ac:dyDescent="0.25">
      <c r="B1" t="s">
        <v>107</v>
      </c>
      <c r="C1" t="s">
        <v>108</v>
      </c>
      <c r="D1" t="s">
        <v>111</v>
      </c>
      <c r="E1" t="s">
        <v>112</v>
      </c>
      <c r="F1" t="s">
        <v>113</v>
      </c>
      <c r="G1" t="s">
        <v>114</v>
      </c>
      <c r="H1" t="s">
        <v>109</v>
      </c>
      <c r="I1" t="s">
        <v>110</v>
      </c>
      <c r="J1" t="s">
        <v>115</v>
      </c>
      <c r="K1" t="s">
        <v>116</v>
      </c>
      <c r="L1" t="s">
        <v>117</v>
      </c>
      <c r="N1" t="s">
        <v>109</v>
      </c>
      <c r="O1" t="s">
        <v>110</v>
      </c>
      <c r="P1" t="s">
        <v>115</v>
      </c>
      <c r="Q1" t="s">
        <v>116</v>
      </c>
      <c r="R1" t="s">
        <v>117</v>
      </c>
      <c r="S1" t="s">
        <v>118</v>
      </c>
      <c r="T1" t="s">
        <v>119</v>
      </c>
      <c r="U1" t="s">
        <v>120</v>
      </c>
      <c r="V1" t="s">
        <v>121</v>
      </c>
      <c r="W1" t="s">
        <v>122</v>
      </c>
      <c r="X1" t="s">
        <v>103</v>
      </c>
      <c r="Y1" t="s">
        <v>104</v>
      </c>
      <c r="Z1" t="s">
        <v>106</v>
      </c>
      <c r="AF1" t="s">
        <v>123</v>
      </c>
      <c r="AG1" t="s">
        <v>131</v>
      </c>
      <c r="AH1" t="s">
        <v>130</v>
      </c>
      <c r="AI1" t="s">
        <v>103</v>
      </c>
      <c r="AJ1" t="s">
        <v>104</v>
      </c>
      <c r="AL1" t="s">
        <v>132</v>
      </c>
    </row>
    <row r="2" spans="1:38" x14ac:dyDescent="0.25">
      <c r="A2" t="s">
        <v>3</v>
      </c>
      <c r="B2">
        <f ca="1">RAND()</f>
        <v>0.35827729574604883</v>
      </c>
      <c r="C2">
        <f ca="1">RAND()</f>
        <v>0.7297663660973811</v>
      </c>
      <c r="D2">
        <f t="shared" ref="D2:G17" ca="1" si="0">RAND()</f>
        <v>0.63148574846215544</v>
      </c>
      <c r="E2">
        <f t="shared" ca="1" si="0"/>
        <v>2.6918063214506072E-3</v>
      </c>
      <c r="F2">
        <f t="shared" ca="1" si="0"/>
        <v>0.52888519790434596</v>
      </c>
      <c r="G2">
        <f t="shared" ca="1" si="0"/>
        <v>0.76081738736130211</v>
      </c>
      <c r="H2">
        <f ca="1">SQRT(-2*LN(B2))*SIN(2*3.1415926*C2)</f>
        <v>-1.4212299333468608</v>
      </c>
      <c r="I2">
        <f ca="1">SQRT(-2*LN(B2))*COS(2*3.1415926*C2)</f>
        <v>-0.18166321345657449</v>
      </c>
      <c r="J2">
        <f ca="1">SQRT(-2*LN(D2))*SIN(2*3.1415926*E2)</f>
        <v>1.6216074150617529E-2</v>
      </c>
      <c r="K2">
        <f ca="1">SQRT(-2*LN(D2))*COS(2*3.1415926*E2)</f>
        <v>0.95869538923654773</v>
      </c>
      <c r="L2">
        <f ca="1">SQRT(-2*LN(F2))*SIN(2*3.1415926*G2)</f>
        <v>-1.1260957434583923</v>
      </c>
      <c r="N2">
        <v>-0.10785306604306701</v>
      </c>
      <c r="O2">
        <v>-1.0153505090938413</v>
      </c>
      <c r="P2">
        <v>0.34642131088640415</v>
      </c>
      <c r="Q2">
        <v>-1.3858938536598879</v>
      </c>
      <c r="R2">
        <v>0.14707976589986271</v>
      </c>
      <c r="S2">
        <f>SQRT(10)*N2+10</f>
        <v>9.6589386586713442</v>
      </c>
      <c r="T2">
        <f t="shared" ref="T2:W17" si="1">SQRT(10)*O2+10</f>
        <v>6.7891797678519552</v>
      </c>
      <c r="U2">
        <f t="shared" si="1"/>
        <v>11.095480372422321</v>
      </c>
      <c r="V2">
        <f t="shared" si="1"/>
        <v>5.617418827206671</v>
      </c>
      <c r="W2">
        <f t="shared" si="1"/>
        <v>10.465107057967931</v>
      </c>
      <c r="X2">
        <v>0</v>
      </c>
      <c r="Y2">
        <f t="array" ref="Y2:Y22">FREQUENCY(S2:W101,X2:X22)/500</f>
        <v>0</v>
      </c>
      <c r="Z2">
        <f>NORMDIST(X2,10,SQRT(10),0)</f>
        <v>8.5003666025203488E-4</v>
      </c>
      <c r="AF2">
        <f>AVERAGE(S2:W2)</f>
        <v>8.7252249368240449</v>
      </c>
      <c r="AG2">
        <f>VAR(S2:W2)</f>
        <v>5.7309629127751123</v>
      </c>
      <c r="AH2">
        <f>(AF2-10)/SQRT(AG2/5)</f>
        <v>-1.1907066044067045</v>
      </c>
      <c r="AI2">
        <v>-4</v>
      </c>
      <c r="AJ2">
        <f t="array" ref="AJ2:AJ22">FREQUENCY(AH2:AH101,AI2:AI22)/100</f>
        <v>0</v>
      </c>
      <c r="AL2" t="e">
        <f>TDIST(AI2,4,1)</f>
        <v>#NUM!</v>
      </c>
    </row>
    <row r="3" spans="1:38" x14ac:dyDescent="0.25">
      <c r="A3" t="s">
        <v>4</v>
      </c>
      <c r="B3">
        <f t="shared" ref="B3:G34" ca="1" si="2">RAND()</f>
        <v>0.76991276288146926</v>
      </c>
      <c r="C3">
        <f t="shared" ca="1" si="2"/>
        <v>0.11685103150634701</v>
      </c>
      <c r="D3">
        <f t="shared" ca="1" si="0"/>
        <v>0.61593362640987892</v>
      </c>
      <c r="E3">
        <f t="shared" ca="1" si="0"/>
        <v>0.51835366144379957</v>
      </c>
      <c r="F3">
        <f t="shared" ca="1" si="0"/>
        <v>0.92936173454268245</v>
      </c>
      <c r="G3">
        <f t="shared" ca="1" si="0"/>
        <v>1.2082807298142484E-2</v>
      </c>
      <c r="H3">
        <f t="shared" ref="H3:H66" ca="1" si="3">SQRT(-2*LN(B3))*SIN(2*3.1415926*C3)</f>
        <v>0.48450872482041524</v>
      </c>
      <c r="I3">
        <f t="shared" ref="I3:I66" ca="1" si="4">SQRT(-2*LN(B3))*COS(2*3.1415926*C3)</f>
        <v>0.53684953813586278</v>
      </c>
      <c r="J3">
        <f t="shared" ref="J3:J66" ca="1" si="5">SQRT(-2*LN(D3))*SIN(2*3.1415926*E3)</f>
        <v>-0.11328000773974695</v>
      </c>
      <c r="K3">
        <f t="shared" ref="K3:K66" ca="1" si="6">SQRT(-2*LN(D3))*COS(2*3.1415926*E3)</f>
        <v>-0.97795694231581332</v>
      </c>
      <c r="L3">
        <f t="shared" ref="L3:L66" ca="1" si="7">SQRT(-2*LN(F3))*SIN(2*3.1415926*G3)</f>
        <v>2.9031582223961301E-2</v>
      </c>
      <c r="N3">
        <v>1.5006897036223343</v>
      </c>
      <c r="O3">
        <v>-5.9915507970002635E-3</v>
      </c>
      <c r="P3">
        <v>0.26770818829889903</v>
      </c>
      <c r="Q3">
        <v>-0.23761073205933342</v>
      </c>
      <c r="R3">
        <v>-1.7363850971920891</v>
      </c>
      <c r="S3">
        <f t="shared" ref="S3:W65" si="8">SQRT(10)*N3+10</f>
        <v>14.745597524609614</v>
      </c>
      <c r="T3">
        <f t="shared" si="1"/>
        <v>9.9810530527648815</v>
      </c>
      <c r="U3">
        <f t="shared" si="1"/>
        <v>10.846567623301759</v>
      </c>
      <c r="V3">
        <f t="shared" si="1"/>
        <v>9.2486088901925161</v>
      </c>
      <c r="W3">
        <f t="shared" si="1"/>
        <v>4.5090681977001559</v>
      </c>
      <c r="X3">
        <f>X2+1</f>
        <v>1</v>
      </c>
      <c r="Y3">
        <v>0</v>
      </c>
      <c r="Z3">
        <f t="shared" ref="Z3:Z22" si="9">NORMDIST(X3,10,SQRT(10),0)</f>
        <v>2.1979480031862693E-3</v>
      </c>
      <c r="AF3">
        <f t="shared" ref="AF3:AF66" si="10">AVERAGE(S3:W3)</f>
        <v>9.8661790577137847</v>
      </c>
      <c r="AG3">
        <f t="shared" ref="AG3:AG66" si="11">VAR(S3:W3)</f>
        <v>13.465778006911748</v>
      </c>
      <c r="AH3">
        <f t="shared" ref="AH3:AH66" si="12">(AF3-10)/SQRT(AG3/5)</f>
        <v>-8.1544253346042331E-2</v>
      </c>
      <c r="AI3">
        <f>AI2+1</f>
        <v>-3</v>
      </c>
      <c r="AJ3">
        <v>0.02</v>
      </c>
      <c r="AL3" t="e">
        <f t="shared" ref="AL3:AL22" si="13">TDIST(AI3,4,1)</f>
        <v>#NUM!</v>
      </c>
    </row>
    <row r="4" spans="1:38" x14ac:dyDescent="0.25">
      <c r="A4" t="s">
        <v>5</v>
      </c>
      <c r="B4">
        <f t="shared" ca="1" si="2"/>
        <v>3.4595100341789142E-2</v>
      </c>
      <c r="C4">
        <f t="shared" ca="1" si="2"/>
        <v>0.27691176731787481</v>
      </c>
      <c r="D4">
        <f t="shared" ca="1" si="0"/>
        <v>0.93381647515276955</v>
      </c>
      <c r="E4">
        <f t="shared" ca="1" si="0"/>
        <v>0.3221278468294877</v>
      </c>
      <c r="F4">
        <f t="shared" ca="1" si="0"/>
        <v>0.77999806978902075</v>
      </c>
      <c r="G4">
        <f t="shared" ca="1" si="0"/>
        <v>0.31717182515291231</v>
      </c>
      <c r="H4">
        <f t="shared" ca="1" si="3"/>
        <v>2.5568620691211823</v>
      </c>
      <c r="I4">
        <f t="shared" ca="1" si="4"/>
        <v>-0.43651207385223595</v>
      </c>
      <c r="J4">
        <f t="shared" ca="1" si="5"/>
        <v>0.33271152378314878</v>
      </c>
      <c r="K4">
        <f t="shared" ca="1" si="6"/>
        <v>-0.16203008636703328</v>
      </c>
      <c r="L4">
        <f t="shared" ca="1" si="7"/>
        <v>0.6430731955829545</v>
      </c>
      <c r="N4">
        <v>-1.9301626085019678E-2</v>
      </c>
      <c r="O4">
        <v>1.4661431594277454</v>
      </c>
      <c r="P4">
        <v>0.35631141794518606</v>
      </c>
      <c r="Q4">
        <v>0.93292691417001428</v>
      </c>
      <c r="R4">
        <v>-0.19940726160117403</v>
      </c>
      <c r="S4">
        <f t="shared" si="8"/>
        <v>9.9389628990264196</v>
      </c>
      <c r="T4">
        <f t="shared" si="1"/>
        <v>14.636351759667047</v>
      </c>
      <c r="U4">
        <f t="shared" si="1"/>
        <v>11.12675563703098</v>
      </c>
      <c r="V4">
        <f t="shared" si="1"/>
        <v>12.950173939249659</v>
      </c>
      <c r="W4">
        <f t="shared" si="1"/>
        <v>9.3694188713632549</v>
      </c>
      <c r="X4">
        <f t="shared" ref="X4:X22" si="14">X3+1</f>
        <v>2</v>
      </c>
      <c r="Y4">
        <v>2E-3</v>
      </c>
      <c r="Z4">
        <f t="shared" si="9"/>
        <v>5.1424221263517674E-3</v>
      </c>
      <c r="AF4">
        <f t="shared" si="10"/>
        <v>11.604332621267471</v>
      </c>
      <c r="AG4">
        <f t="shared" si="11"/>
        <v>4.7502011164874887</v>
      </c>
      <c r="AH4">
        <f t="shared" si="12"/>
        <v>1.6459756937701302</v>
      </c>
      <c r="AI4">
        <f t="shared" ref="AI4:AI22" si="15">AI3+1</f>
        <v>-2</v>
      </c>
      <c r="AJ4">
        <v>7.0000000000000007E-2</v>
      </c>
      <c r="AL4" t="e">
        <f t="shared" si="13"/>
        <v>#NUM!</v>
      </c>
    </row>
    <row r="5" spans="1:38" x14ac:dyDescent="0.25">
      <c r="A5" t="s">
        <v>6</v>
      </c>
      <c r="B5">
        <f t="shared" ca="1" si="2"/>
        <v>4.5125065071752735E-2</v>
      </c>
      <c r="C5">
        <f t="shared" ca="1" si="2"/>
        <v>0.80828555197558161</v>
      </c>
      <c r="D5">
        <f t="shared" ca="1" si="0"/>
        <v>0.95434281822467293</v>
      </c>
      <c r="E5">
        <f t="shared" ca="1" si="0"/>
        <v>9.0107640361667407E-2</v>
      </c>
      <c r="F5">
        <f t="shared" ca="1" si="0"/>
        <v>0.88706548852229017</v>
      </c>
      <c r="G5">
        <f t="shared" ca="1" si="0"/>
        <v>0.87324214025975211</v>
      </c>
      <c r="H5">
        <f t="shared" ca="1" si="3"/>
        <v>-2.3242333657987668</v>
      </c>
      <c r="I5">
        <f t="shared" ca="1" si="4"/>
        <v>0.89138886121680661</v>
      </c>
      <c r="J5">
        <f t="shared" ca="1" si="5"/>
        <v>0.16398744395410855</v>
      </c>
      <c r="K5">
        <f t="shared" ca="1" si="6"/>
        <v>0.25801698762978492</v>
      </c>
      <c r="L5">
        <f t="shared" ca="1" si="7"/>
        <v>-0.3499763601874421</v>
      </c>
      <c r="N5">
        <v>1.5735366269660724</v>
      </c>
      <c r="O5">
        <v>0.88409859151662051</v>
      </c>
      <c r="P5">
        <v>0.26345808781917229</v>
      </c>
      <c r="Q5">
        <v>0.22387434600701445</v>
      </c>
      <c r="R5">
        <v>2.321094627369678</v>
      </c>
      <c r="S5">
        <f t="shared" si="8"/>
        <v>14.975959722911515</v>
      </c>
      <c r="T5">
        <f t="shared" si="1"/>
        <v>12.795765225339338</v>
      </c>
      <c r="U5">
        <f t="shared" si="1"/>
        <v>10.833127625501248</v>
      </c>
      <c r="V5">
        <f t="shared" si="1"/>
        <v>10.707952843062788</v>
      </c>
      <c r="W5">
        <f t="shared" si="1"/>
        <v>17.339945687267981</v>
      </c>
      <c r="X5">
        <f t="shared" si="14"/>
        <v>3</v>
      </c>
      <c r="Y5">
        <v>6.0000000000000001E-3</v>
      </c>
      <c r="Z5">
        <f t="shared" si="9"/>
        <v>1.0886507726916074E-2</v>
      </c>
      <c r="AF5">
        <f t="shared" si="10"/>
        <v>13.330550220816573</v>
      </c>
      <c r="AG5">
        <f t="shared" si="11"/>
        <v>8.0459390131914006</v>
      </c>
      <c r="AH5">
        <f t="shared" si="12"/>
        <v>2.6255036155132383</v>
      </c>
      <c r="AI5">
        <f t="shared" si="15"/>
        <v>-1</v>
      </c>
      <c r="AJ5">
        <v>0.1</v>
      </c>
      <c r="AL5" t="e">
        <f t="shared" si="13"/>
        <v>#NUM!</v>
      </c>
    </row>
    <row r="6" spans="1:38" x14ac:dyDescent="0.25">
      <c r="A6" t="s">
        <v>7</v>
      </c>
      <c r="B6">
        <f t="shared" ca="1" si="2"/>
        <v>0.67323274440424419</v>
      </c>
      <c r="C6">
        <f t="shared" ca="1" si="2"/>
        <v>0.72070397141943598</v>
      </c>
      <c r="D6">
        <f t="shared" ca="1" si="0"/>
        <v>0.65926846414310869</v>
      </c>
      <c r="E6">
        <f t="shared" ca="1" si="0"/>
        <v>0.67566654468801746</v>
      </c>
      <c r="F6">
        <f t="shared" ca="1" si="0"/>
        <v>0.8184221260600939</v>
      </c>
      <c r="G6">
        <f t="shared" ca="1" si="0"/>
        <v>7.3833452832573476E-3</v>
      </c>
      <c r="H6">
        <f t="shared" ca="1" si="3"/>
        <v>-0.87453844926603508</v>
      </c>
      <c r="I6">
        <f t="shared" ca="1" si="4"/>
        <v>-0.16282154827322751</v>
      </c>
      <c r="J6">
        <f t="shared" ca="1" si="5"/>
        <v>-0.81506115049379124</v>
      </c>
      <c r="K6">
        <f t="shared" ca="1" si="6"/>
        <v>-0.41100390951271132</v>
      </c>
      <c r="L6">
        <f t="shared" ca="1" si="7"/>
        <v>2.9357307194567691E-2</v>
      </c>
      <c r="N6">
        <v>0.47384642734587396</v>
      </c>
      <c r="O6">
        <v>-0.65395198698124701</v>
      </c>
      <c r="P6">
        <v>-0.34034901581801397</v>
      </c>
      <c r="Q6">
        <v>0.46245636586486832</v>
      </c>
      <c r="R6">
        <v>7.7295597927323337E-2</v>
      </c>
      <c r="S6">
        <f t="shared" si="8"/>
        <v>11.498433971546456</v>
      </c>
      <c r="T6">
        <f t="shared" si="1"/>
        <v>7.9320222407464795</v>
      </c>
      <c r="U6">
        <f t="shared" si="1"/>
        <v>8.9237219106184007</v>
      </c>
      <c r="V6">
        <f t="shared" si="1"/>
        <v>11.462415434577128</v>
      </c>
      <c r="W6">
        <f t="shared" si="1"/>
        <v>10.244430142554933</v>
      </c>
      <c r="X6">
        <f t="shared" si="14"/>
        <v>4</v>
      </c>
      <c r="Y6">
        <v>0.01</v>
      </c>
      <c r="Z6">
        <f t="shared" si="9"/>
        <v>2.0853550036283013E-2</v>
      </c>
      <c r="AF6">
        <f t="shared" si="10"/>
        <v>10.012204740008679</v>
      </c>
      <c r="AG6">
        <f t="shared" si="11"/>
        <v>2.4694677812550054</v>
      </c>
      <c r="AH6">
        <f t="shared" si="12"/>
        <v>1.7366482070177724E-2</v>
      </c>
      <c r="AI6">
        <f t="shared" si="15"/>
        <v>0</v>
      </c>
      <c r="AJ6">
        <v>0.32</v>
      </c>
      <c r="AK6">
        <f t="shared" ref="AK6:AK19" si="16">AJ7+AK7</f>
        <v>0.49</v>
      </c>
      <c r="AL6">
        <f t="shared" si="13"/>
        <v>0.5</v>
      </c>
    </row>
    <row r="7" spans="1:38" x14ac:dyDescent="0.25">
      <c r="A7" t="s">
        <v>8</v>
      </c>
      <c r="B7">
        <f t="shared" ca="1" si="2"/>
        <v>0.37967246749938</v>
      </c>
      <c r="C7">
        <f t="shared" ca="1" si="2"/>
        <v>0.74999968398472516</v>
      </c>
      <c r="D7">
        <f t="shared" ca="1" si="0"/>
        <v>0.92024962741702065</v>
      </c>
      <c r="E7">
        <f t="shared" ca="1" si="0"/>
        <v>0.29197479644718283</v>
      </c>
      <c r="F7">
        <f t="shared" ca="1" si="0"/>
        <v>0.16633668406885183</v>
      </c>
      <c r="G7">
        <f t="shared" ca="1" si="0"/>
        <v>0.75116582896856898</v>
      </c>
      <c r="H7">
        <f t="shared" ca="1" si="3"/>
        <v>-1.3917229074524788</v>
      </c>
      <c r="I7">
        <f t="shared" ca="1" si="4"/>
        <v>-2.8752538612153133E-6</v>
      </c>
      <c r="J7">
        <f t="shared" ca="1" si="5"/>
        <v>0.39360451167606852</v>
      </c>
      <c r="K7">
        <f t="shared" ca="1" si="6"/>
        <v>-0.10628316695215846</v>
      </c>
      <c r="L7">
        <f t="shared" ca="1" si="7"/>
        <v>-1.8940142997270604</v>
      </c>
      <c r="N7">
        <v>-0.52441989149095702</v>
      </c>
      <c r="O7">
        <v>0.31824247556570268</v>
      </c>
      <c r="P7">
        <v>-0.94272232469384554</v>
      </c>
      <c r="Q7">
        <v>-1.3921131237044777</v>
      </c>
      <c r="R7">
        <v>-0.25667055032222141</v>
      </c>
      <c r="S7">
        <f t="shared" si="8"/>
        <v>8.3416386925902213</v>
      </c>
      <c r="T7">
        <f t="shared" si="1"/>
        <v>11.006371070998103</v>
      </c>
      <c r="U7">
        <f t="shared" si="1"/>
        <v>7.0188502528786509</v>
      </c>
      <c r="V7">
        <f t="shared" si="1"/>
        <v>5.5977517684821105</v>
      </c>
      <c r="W7">
        <f t="shared" si="1"/>
        <v>9.1883364526929157</v>
      </c>
      <c r="X7">
        <f t="shared" si="14"/>
        <v>5</v>
      </c>
      <c r="Y7">
        <v>1.7999999999999999E-2</v>
      </c>
      <c r="Z7">
        <f t="shared" si="9"/>
        <v>3.6144478533636261E-2</v>
      </c>
      <c r="AF7">
        <f t="shared" si="10"/>
        <v>8.2305896475284008</v>
      </c>
      <c r="AG7">
        <f t="shared" si="11"/>
        <v>4.2586802504946348</v>
      </c>
      <c r="AH7">
        <f t="shared" si="12"/>
        <v>-1.9172380929111097</v>
      </c>
      <c r="AI7">
        <f t="shared" si="15"/>
        <v>1</v>
      </c>
      <c r="AJ7">
        <v>0.32</v>
      </c>
      <c r="AK7">
        <f t="shared" si="16"/>
        <v>0.16999999999999998</v>
      </c>
      <c r="AL7">
        <f t="shared" si="13"/>
        <v>0.18695048315002957</v>
      </c>
    </row>
    <row r="8" spans="1:38" x14ac:dyDescent="0.25">
      <c r="A8" t="s">
        <v>9</v>
      </c>
      <c r="B8">
        <f t="shared" ca="1" si="2"/>
        <v>0.39876585367013684</v>
      </c>
      <c r="C8">
        <f t="shared" ca="1" si="2"/>
        <v>0.86664906607127301</v>
      </c>
      <c r="D8">
        <f t="shared" ca="1" si="0"/>
        <v>0.81224904029214284</v>
      </c>
      <c r="E8">
        <f t="shared" ca="1" si="0"/>
        <v>0.57826822337152972</v>
      </c>
      <c r="F8">
        <f t="shared" ca="1" si="0"/>
        <v>0.60980314376004718</v>
      </c>
      <c r="G8">
        <f t="shared" ca="1" si="0"/>
        <v>0.91767445690362404</v>
      </c>
      <c r="H8">
        <f t="shared" ca="1" si="3"/>
        <v>-1.0078118547855404</v>
      </c>
      <c r="I8">
        <f t="shared" ca="1" si="4"/>
        <v>0.90723591191033248</v>
      </c>
      <c r="J8">
        <f t="shared" ca="1" si="5"/>
        <v>-0.30451562137877247</v>
      </c>
      <c r="K8">
        <f t="shared" ca="1" si="6"/>
        <v>-0.56847762338411889</v>
      </c>
      <c r="L8">
        <f t="shared" ca="1" si="7"/>
        <v>-0.49183821809530853</v>
      </c>
      <c r="N8">
        <v>-0.35882767505824653</v>
      </c>
      <c r="O8">
        <v>-1.5124868276691315</v>
      </c>
      <c r="P8">
        <v>1.0897487262658583</v>
      </c>
      <c r="Q8">
        <v>-8.2633499478041467E-2</v>
      </c>
      <c r="R8">
        <v>-1.0963791674762737</v>
      </c>
      <c r="S8">
        <f t="shared" si="8"/>
        <v>8.8652872593131491</v>
      </c>
      <c r="T8">
        <f t="shared" si="1"/>
        <v>5.2170966935629641</v>
      </c>
      <c r="U8">
        <f t="shared" si="1"/>
        <v>13.44608805226747</v>
      </c>
      <c r="V8">
        <f t="shared" si="1"/>
        <v>9.7386899306190546</v>
      </c>
      <c r="W8">
        <f t="shared" si="1"/>
        <v>6.5329446516157734</v>
      </c>
      <c r="X8">
        <f t="shared" si="14"/>
        <v>6</v>
      </c>
      <c r="Y8">
        <v>5.6000000000000001E-2</v>
      </c>
      <c r="Z8">
        <f t="shared" si="9"/>
        <v>5.6685826122489562E-2</v>
      </c>
      <c r="AF8">
        <f t="shared" si="10"/>
        <v>8.7600213174756814</v>
      </c>
      <c r="AG8">
        <f t="shared" si="11"/>
        <v>10.11006999553247</v>
      </c>
      <c r="AH8">
        <f t="shared" si="12"/>
        <v>-0.87201135442479527</v>
      </c>
      <c r="AI8">
        <f t="shared" si="15"/>
        <v>2</v>
      </c>
      <c r="AJ8">
        <v>0.12</v>
      </c>
      <c r="AK8">
        <f t="shared" si="16"/>
        <v>0.05</v>
      </c>
      <c r="AL8">
        <f t="shared" si="13"/>
        <v>5.8058261758407774E-2</v>
      </c>
    </row>
    <row r="9" spans="1:38" x14ac:dyDescent="0.25">
      <c r="A9" t="s">
        <v>10</v>
      </c>
      <c r="B9">
        <f t="shared" ca="1" si="2"/>
        <v>0.98252275253360177</v>
      </c>
      <c r="C9">
        <f t="shared" ca="1" si="2"/>
        <v>0.6338562955073398</v>
      </c>
      <c r="D9">
        <f t="shared" ca="1" si="0"/>
        <v>7.2458995929383208E-2</v>
      </c>
      <c r="E9">
        <f t="shared" ca="1" si="0"/>
        <v>0.12907893537120563</v>
      </c>
      <c r="F9">
        <f t="shared" ca="1" si="0"/>
        <v>0.45839219235170214</v>
      </c>
      <c r="G9">
        <f t="shared" ca="1" si="0"/>
        <v>0.90907090056454587</v>
      </c>
      <c r="H9">
        <f t="shared" ca="1" si="3"/>
        <v>-0.13996425963088671</v>
      </c>
      <c r="I9">
        <f t="shared" ca="1" si="4"/>
        <v>-0.12519409510701923</v>
      </c>
      <c r="J9">
        <f t="shared" ca="1" si="5"/>
        <v>1.6610877679832348</v>
      </c>
      <c r="K9">
        <f t="shared" ca="1" si="6"/>
        <v>1.5780546023725044</v>
      </c>
      <c r="L9">
        <f t="shared" ca="1" si="7"/>
        <v>-0.67540540738213528</v>
      </c>
      <c r="N9">
        <v>-0.35293494629741601</v>
      </c>
      <c r="O9">
        <v>8.1607766455742511E-2</v>
      </c>
      <c r="P9">
        <v>-0.71426550673034028</v>
      </c>
      <c r="Q9">
        <v>-0.66989104621499718</v>
      </c>
      <c r="R9">
        <v>-0.31738604253581104</v>
      </c>
      <c r="S9">
        <f t="shared" si="8"/>
        <v>8.8839217038309553</v>
      </c>
      <c r="T9">
        <f t="shared" si="1"/>
        <v>10.258066416759233</v>
      </c>
      <c r="U9">
        <f t="shared" si="1"/>
        <v>7.7412941446377976</v>
      </c>
      <c r="V9">
        <f t="shared" si="1"/>
        <v>7.8816185098074909</v>
      </c>
      <c r="W9">
        <f t="shared" si="1"/>
        <v>8.996337208039753</v>
      </c>
      <c r="X9">
        <f t="shared" si="14"/>
        <v>7</v>
      </c>
      <c r="Y9">
        <v>0.06</v>
      </c>
      <c r="Z9">
        <f t="shared" si="9"/>
        <v>8.0441016315624905E-2</v>
      </c>
      <c r="AF9">
        <f t="shared" si="10"/>
        <v>8.7522475966150459</v>
      </c>
      <c r="AG9">
        <f t="shared" si="11"/>
        <v>1.0311075042192641</v>
      </c>
      <c r="AH9">
        <f t="shared" si="12"/>
        <v>-2.7476502065401771</v>
      </c>
      <c r="AI9">
        <f t="shared" si="15"/>
        <v>3</v>
      </c>
      <c r="AJ9">
        <v>0.05</v>
      </c>
      <c r="AK9">
        <f t="shared" si="16"/>
        <v>0</v>
      </c>
      <c r="AL9">
        <f t="shared" si="13"/>
        <v>1.9970984035859413E-2</v>
      </c>
    </row>
    <row r="10" spans="1:38" x14ac:dyDescent="0.25">
      <c r="A10" t="s">
        <v>11</v>
      </c>
      <c r="B10">
        <f t="shared" ca="1" si="2"/>
        <v>0.88979321619321816</v>
      </c>
      <c r="C10">
        <f t="shared" ca="1" si="2"/>
        <v>0.17756651810879087</v>
      </c>
      <c r="D10">
        <f t="shared" ca="1" si="0"/>
        <v>3.4453362020245848E-2</v>
      </c>
      <c r="E10">
        <f t="shared" ca="1" si="0"/>
        <v>0.15712314604914979</v>
      </c>
      <c r="F10">
        <f t="shared" ca="1" si="0"/>
        <v>0.18976106604053045</v>
      </c>
      <c r="G10">
        <f t="shared" ca="1" si="0"/>
        <v>0.80504605465158208</v>
      </c>
      <c r="H10">
        <f t="shared" ca="1" si="3"/>
        <v>0.43406231858291539</v>
      </c>
      <c r="I10">
        <f t="shared" ca="1" si="4"/>
        <v>0.21242003860527073</v>
      </c>
      <c r="J10">
        <f t="shared" ca="1" si="5"/>
        <v>2.1659058506485085</v>
      </c>
      <c r="K10">
        <f t="shared" ca="1" si="6"/>
        <v>1.4300871428333357</v>
      </c>
      <c r="L10">
        <f t="shared" ca="1" si="7"/>
        <v>-1.7152146674929816</v>
      </c>
      <c r="N10">
        <v>0.86297799073261516</v>
      </c>
      <c r="O10">
        <v>-0.37927675045284903</v>
      </c>
      <c r="P10">
        <v>-0.55426977726098947</v>
      </c>
      <c r="Q10">
        <v>0.21721630654348748</v>
      </c>
      <c r="R10">
        <v>-0.17677361719863616</v>
      </c>
      <c r="S10">
        <f t="shared" si="8"/>
        <v>12.728976021310743</v>
      </c>
      <c r="T10">
        <f t="shared" si="1"/>
        <v>8.8006216050216981</v>
      </c>
      <c r="U10">
        <f t="shared" si="1"/>
        <v>8.247245065661069</v>
      </c>
      <c r="V10">
        <f t="shared" si="1"/>
        <v>10.686898273606758</v>
      </c>
      <c r="W10">
        <f t="shared" si="1"/>
        <v>9.4409927394255959</v>
      </c>
      <c r="X10">
        <f t="shared" si="14"/>
        <v>8</v>
      </c>
      <c r="Y10">
        <v>0.108</v>
      </c>
      <c r="Z10">
        <f t="shared" si="9"/>
        <v>0.10328830949345566</v>
      </c>
      <c r="AF10">
        <f t="shared" si="10"/>
        <v>9.9809467410051731</v>
      </c>
      <c r="AG10">
        <f t="shared" si="11"/>
        <v>3.1851179353366206</v>
      </c>
      <c r="AH10">
        <f t="shared" si="12"/>
        <v>-2.3872148881287702E-2</v>
      </c>
      <c r="AI10">
        <f t="shared" si="15"/>
        <v>4</v>
      </c>
      <c r="AJ10">
        <v>0</v>
      </c>
      <c r="AK10">
        <f t="shared" si="16"/>
        <v>0</v>
      </c>
      <c r="AL10">
        <f t="shared" si="13"/>
        <v>8.0650449500462677E-3</v>
      </c>
    </row>
    <row r="11" spans="1:38" x14ac:dyDescent="0.25">
      <c r="A11" t="s">
        <v>12</v>
      </c>
      <c r="B11">
        <f t="shared" ca="1" si="2"/>
        <v>7.584480024048823E-2</v>
      </c>
      <c r="C11">
        <f t="shared" ca="1" si="2"/>
        <v>0.92380968569494415</v>
      </c>
      <c r="D11">
        <f t="shared" ca="1" si="0"/>
        <v>0.61024509674763538</v>
      </c>
      <c r="E11">
        <f t="shared" ca="1" si="0"/>
        <v>0.58299632061140649</v>
      </c>
      <c r="F11">
        <f t="shared" ca="1" si="0"/>
        <v>0.2952893990463189</v>
      </c>
      <c r="G11">
        <f t="shared" ca="1" si="0"/>
        <v>0.39792354063158586</v>
      </c>
      <c r="H11">
        <f t="shared" ca="1" si="3"/>
        <v>-1.0461872580303238</v>
      </c>
      <c r="I11">
        <f t="shared" ca="1" si="4"/>
        <v>2.015843366581656</v>
      </c>
      <c r="J11">
        <f t="shared" ca="1" si="5"/>
        <v>-0.49511416960500348</v>
      </c>
      <c r="K11">
        <f t="shared" ca="1" si="6"/>
        <v>-0.86177210919730984</v>
      </c>
      <c r="L11">
        <f t="shared" ca="1" si="7"/>
        <v>0.93448205895437308</v>
      </c>
      <c r="N11">
        <v>-0.43799376119963923</v>
      </c>
      <c r="O11">
        <v>-0.67814697600330187</v>
      </c>
      <c r="P11">
        <v>-1.5555853332866647</v>
      </c>
      <c r="Q11">
        <v>-0.22488255029465118</v>
      </c>
      <c r="R11">
        <v>-1.1544219466422045</v>
      </c>
      <c r="S11">
        <f t="shared" si="8"/>
        <v>8.6149421136652578</v>
      </c>
      <c r="T11">
        <f t="shared" si="1"/>
        <v>7.8555109674740162</v>
      </c>
      <c r="U11">
        <f t="shared" si="1"/>
        <v>5.0808072520619971</v>
      </c>
      <c r="V11">
        <f t="shared" si="1"/>
        <v>9.2888589350415334</v>
      </c>
      <c r="W11">
        <f t="shared" si="1"/>
        <v>6.3493972677252639</v>
      </c>
      <c r="X11">
        <f t="shared" si="14"/>
        <v>9</v>
      </c>
      <c r="Y11">
        <v>0.114</v>
      </c>
      <c r="Z11">
        <f t="shared" si="9"/>
        <v>0.1200038948430136</v>
      </c>
      <c r="AF11">
        <f t="shared" si="10"/>
        <v>7.4379033071936149</v>
      </c>
      <c r="AG11">
        <f t="shared" si="11"/>
        <v>2.9316501143007372</v>
      </c>
      <c r="AH11">
        <f t="shared" si="12"/>
        <v>-3.3459885427611065</v>
      </c>
      <c r="AI11">
        <f t="shared" si="15"/>
        <v>5</v>
      </c>
      <c r="AJ11">
        <v>0</v>
      </c>
      <c r="AK11">
        <f t="shared" si="16"/>
        <v>0</v>
      </c>
      <c r="AL11">
        <f t="shared" si="13"/>
        <v>3.7452169406372621E-3</v>
      </c>
    </row>
    <row r="12" spans="1:38" x14ac:dyDescent="0.25">
      <c r="A12" t="s">
        <v>13</v>
      </c>
      <c r="B12">
        <f t="shared" ca="1" si="2"/>
        <v>0.81151549918905586</v>
      </c>
      <c r="C12">
        <f t="shared" ca="1" si="2"/>
        <v>0.37089796027820199</v>
      </c>
      <c r="D12">
        <f t="shared" ca="1" si="0"/>
        <v>0.32152792932385443</v>
      </c>
      <c r="E12">
        <f t="shared" ca="1" si="0"/>
        <v>0.58426064558034119</v>
      </c>
      <c r="F12">
        <f t="shared" ca="1" si="0"/>
        <v>0.49114864543437908</v>
      </c>
      <c r="G12">
        <f t="shared" ca="1" si="0"/>
        <v>0.12181173438254655</v>
      </c>
      <c r="H12">
        <f t="shared" ca="1" si="3"/>
        <v>0.46862872565860342</v>
      </c>
      <c r="I12">
        <f t="shared" ca="1" si="4"/>
        <v>-0.44507381752175601</v>
      </c>
      <c r="J12">
        <f t="shared" ca="1" si="5"/>
        <v>-0.76080508977058825</v>
      </c>
      <c r="K12">
        <f t="shared" ca="1" si="6"/>
        <v>-1.3001989654220594</v>
      </c>
      <c r="L12">
        <f t="shared" ca="1" si="7"/>
        <v>0.8261534703384823</v>
      </c>
      <c r="M12" t="s">
        <v>0</v>
      </c>
      <c r="N12">
        <v>-0.55222459374430533</v>
      </c>
      <c r="O12">
        <v>-0.22654633235959509</v>
      </c>
      <c r="P12">
        <v>0.1703499337141447</v>
      </c>
      <c r="Q12">
        <v>-0.51553432689394629</v>
      </c>
      <c r="R12">
        <v>-1.2668597018411243</v>
      </c>
      <c r="S12">
        <f t="shared" si="8"/>
        <v>8.253712503806824</v>
      </c>
      <c r="T12">
        <f t="shared" si="1"/>
        <v>9.2835975941861708</v>
      </c>
      <c r="U12">
        <f t="shared" si="1"/>
        <v>10.538693789795404</v>
      </c>
      <c r="V12">
        <f t="shared" si="1"/>
        <v>8.3697373150133316</v>
      </c>
      <c r="W12">
        <f t="shared" si="1"/>
        <v>5.9938378663002387</v>
      </c>
      <c r="X12">
        <f t="shared" si="14"/>
        <v>10</v>
      </c>
      <c r="Y12">
        <v>0.14000000000000001</v>
      </c>
      <c r="Z12">
        <f t="shared" si="9"/>
        <v>0.126156626101008</v>
      </c>
      <c r="AF12">
        <f t="shared" si="10"/>
        <v>8.4879158138203934</v>
      </c>
      <c r="AG12">
        <f t="shared" si="11"/>
        <v>2.7820104896645574</v>
      </c>
      <c r="AH12">
        <f t="shared" si="12"/>
        <v>-2.0271299584270546</v>
      </c>
      <c r="AI12">
        <f t="shared" si="15"/>
        <v>6</v>
      </c>
      <c r="AJ12">
        <v>0</v>
      </c>
      <c r="AK12">
        <f t="shared" si="16"/>
        <v>0</v>
      </c>
      <c r="AL12">
        <f t="shared" si="13"/>
        <v>1.941268523480256E-3</v>
      </c>
    </row>
    <row r="13" spans="1:38" x14ac:dyDescent="0.25">
      <c r="A13" t="s">
        <v>14</v>
      </c>
      <c r="B13">
        <f t="shared" ca="1" si="2"/>
        <v>3.2951789032552248E-2</v>
      </c>
      <c r="C13">
        <f t="shared" ca="1" si="2"/>
        <v>0.86015119242151872</v>
      </c>
      <c r="D13">
        <f t="shared" ca="1" si="0"/>
        <v>0.56468246053107229</v>
      </c>
      <c r="E13">
        <f t="shared" ca="1" si="0"/>
        <v>0.19874806962337144</v>
      </c>
      <c r="F13">
        <f t="shared" ca="1" si="0"/>
        <v>0.48548830066069915</v>
      </c>
      <c r="G13">
        <f t="shared" ca="1" si="0"/>
        <v>0.63572535747947612</v>
      </c>
      <c r="H13">
        <f t="shared" ca="1" si="3"/>
        <v>-2.01142191776183</v>
      </c>
      <c r="I13">
        <f t="shared" ca="1" si="4"/>
        <v>1.6672136386845335</v>
      </c>
      <c r="J13">
        <f t="shared" ca="1" si="5"/>
        <v>1.0141481879495318</v>
      </c>
      <c r="K13">
        <f t="shared" ca="1" si="6"/>
        <v>0.33835912585540773</v>
      </c>
      <c r="L13">
        <f t="shared" ca="1" si="7"/>
        <v>-0.90537096662549077</v>
      </c>
      <c r="N13">
        <v>0.14344046057698634</v>
      </c>
      <c r="O13">
        <v>-0.45719646792617241</v>
      </c>
      <c r="P13">
        <v>-0.65102945734411088</v>
      </c>
      <c r="Q13">
        <v>1.1903850795684463E-2</v>
      </c>
      <c r="R13">
        <v>2.4462868438553298</v>
      </c>
      <c r="S13">
        <f t="shared" si="8"/>
        <v>10.453598564046867</v>
      </c>
      <c r="T13">
        <f t="shared" si="1"/>
        <v>8.554217823169175</v>
      </c>
      <c r="U13">
        <f t="shared" si="1"/>
        <v>7.9412640909291756</v>
      </c>
      <c r="V13">
        <f t="shared" si="1"/>
        <v>10.03764328144117</v>
      </c>
      <c r="W13">
        <f t="shared" si="1"/>
        <v>17.73583823668752</v>
      </c>
      <c r="X13">
        <f t="shared" si="14"/>
        <v>11</v>
      </c>
      <c r="Y13">
        <v>0.14000000000000001</v>
      </c>
      <c r="Z13">
        <f t="shared" si="9"/>
        <v>0.1200038948430136</v>
      </c>
      <c r="AF13">
        <f t="shared" si="10"/>
        <v>10.944512399254782</v>
      </c>
      <c r="AG13">
        <f t="shared" si="11"/>
        <v>15.479630795637206</v>
      </c>
      <c r="AH13">
        <f t="shared" si="12"/>
        <v>0.53679982636261792</v>
      </c>
      <c r="AI13">
        <f t="shared" si="15"/>
        <v>7</v>
      </c>
      <c r="AJ13">
        <v>0</v>
      </c>
      <c r="AK13">
        <f t="shared" si="16"/>
        <v>0</v>
      </c>
      <c r="AL13">
        <f t="shared" si="13"/>
        <v>1.0960649033464696E-3</v>
      </c>
    </row>
    <row r="14" spans="1:38" x14ac:dyDescent="0.25">
      <c r="A14" t="s">
        <v>15</v>
      </c>
      <c r="B14">
        <f t="shared" ca="1" si="2"/>
        <v>0.7320316063627843</v>
      </c>
      <c r="C14">
        <f t="shared" ca="1" si="2"/>
        <v>0.8332385440765594</v>
      </c>
      <c r="D14">
        <f t="shared" ca="1" si="0"/>
        <v>1.6240607942854424E-2</v>
      </c>
      <c r="E14">
        <f t="shared" ca="1" si="0"/>
        <v>0.79693902260380156</v>
      </c>
      <c r="F14">
        <f t="shared" ca="1" si="0"/>
        <v>0.147943755498817</v>
      </c>
      <c r="G14">
        <f t="shared" ca="1" si="0"/>
        <v>0.97635725097669146</v>
      </c>
      <c r="H14">
        <f t="shared" ca="1" si="3"/>
        <v>-0.68426537193536896</v>
      </c>
      <c r="I14">
        <f t="shared" ca="1" si="4"/>
        <v>0.39451752368383503</v>
      </c>
      <c r="J14">
        <f t="shared" ca="1" si="5"/>
        <v>-2.7466803477173301</v>
      </c>
      <c r="K14">
        <f t="shared" ca="1" si="6"/>
        <v>0.83440283290045059</v>
      </c>
      <c r="L14">
        <f t="shared" ca="1" si="7"/>
        <v>-0.28934518730907632</v>
      </c>
      <c r="N14">
        <v>0.16646190268428121</v>
      </c>
      <c r="O14">
        <v>-0.49178897660393833</v>
      </c>
      <c r="P14">
        <v>-0.25421561168893397</v>
      </c>
      <c r="Q14">
        <v>-0.77036669693084947</v>
      </c>
      <c r="R14">
        <v>0.87613981734570556</v>
      </c>
      <c r="S14">
        <f t="shared" si="8"/>
        <v>10.526398756127625</v>
      </c>
      <c r="T14">
        <f t="shared" si="1"/>
        <v>8.4448267057682962</v>
      </c>
      <c r="U14">
        <f t="shared" si="1"/>
        <v>9.1960996502900443</v>
      </c>
      <c r="V14">
        <f t="shared" si="1"/>
        <v>7.5638866041578705</v>
      </c>
      <c r="W14">
        <f t="shared" si="1"/>
        <v>12.770597371576329</v>
      </c>
      <c r="X14">
        <f t="shared" si="14"/>
        <v>12</v>
      </c>
      <c r="Y14">
        <v>0.11</v>
      </c>
      <c r="Z14">
        <f t="shared" si="9"/>
        <v>0.10328830949345566</v>
      </c>
      <c r="AF14">
        <f t="shared" si="10"/>
        <v>9.7003618175840334</v>
      </c>
      <c r="AG14">
        <f t="shared" si="11"/>
        <v>4.1259646171968427</v>
      </c>
      <c r="AH14">
        <f t="shared" si="12"/>
        <v>-0.32985221633423223</v>
      </c>
      <c r="AI14">
        <f t="shared" si="15"/>
        <v>8</v>
      </c>
      <c r="AJ14">
        <v>0</v>
      </c>
      <c r="AK14">
        <f t="shared" si="16"/>
        <v>0</v>
      </c>
      <c r="AL14">
        <f t="shared" si="13"/>
        <v>6.6194845460858394E-4</v>
      </c>
    </row>
    <row r="15" spans="1:38" x14ac:dyDescent="0.25">
      <c r="A15" t="s">
        <v>16</v>
      </c>
      <c r="B15">
        <f t="shared" ca="1" si="2"/>
        <v>2.3041260333605873E-2</v>
      </c>
      <c r="C15">
        <f t="shared" ca="1" si="2"/>
        <v>0.64680105037218871</v>
      </c>
      <c r="D15">
        <f t="shared" ca="1" si="0"/>
        <v>0.11681582438762739</v>
      </c>
      <c r="E15">
        <f t="shared" ca="1" si="0"/>
        <v>1.576371677139321E-2</v>
      </c>
      <c r="F15">
        <f t="shared" ca="1" si="0"/>
        <v>0.57425774873660251</v>
      </c>
      <c r="G15">
        <f t="shared" ca="1" si="0"/>
        <v>0.62985509827574249</v>
      </c>
      <c r="H15">
        <f t="shared" ca="1" si="3"/>
        <v>-2.1887332556373837</v>
      </c>
      <c r="I15">
        <f t="shared" ca="1" si="4"/>
        <v>-1.6584282381246489</v>
      </c>
      <c r="J15">
        <f t="shared" ca="1" si="5"/>
        <v>0.20491560799883968</v>
      </c>
      <c r="K15">
        <f t="shared" ca="1" si="6"/>
        <v>2.0621161615163306</v>
      </c>
      <c r="L15">
        <f t="shared" ca="1" si="7"/>
        <v>-0.7671357463827333</v>
      </c>
      <c r="N15">
        <v>-0.45750220935134783</v>
      </c>
      <c r="O15">
        <v>-0.70842550436314267</v>
      </c>
      <c r="P15">
        <v>0.73399493297789331</v>
      </c>
      <c r="Q15">
        <v>0.463710857929715</v>
      </c>
      <c r="R15">
        <v>0.79935869929911285</v>
      </c>
      <c r="S15">
        <f t="shared" si="8"/>
        <v>8.553250983890555</v>
      </c>
      <c r="T15">
        <f t="shared" si="1"/>
        <v>7.759761853658917</v>
      </c>
      <c r="U15">
        <f t="shared" si="1"/>
        <v>12.321095779232779</v>
      </c>
      <c r="V15">
        <f t="shared" si="1"/>
        <v>11.466382486808651</v>
      </c>
      <c r="W15">
        <f t="shared" si="1"/>
        <v>12.527794157254839</v>
      </c>
      <c r="X15">
        <f t="shared" si="14"/>
        <v>13</v>
      </c>
      <c r="Y15">
        <v>7.0000000000000007E-2</v>
      </c>
      <c r="Z15">
        <f t="shared" si="9"/>
        <v>8.0441016315624905E-2</v>
      </c>
      <c r="AF15">
        <f t="shared" si="10"/>
        <v>10.525657052169148</v>
      </c>
      <c r="AG15">
        <f t="shared" si="11"/>
        <v>4.9144198752256614</v>
      </c>
      <c r="AH15">
        <f t="shared" si="12"/>
        <v>0.53021421634530175</v>
      </c>
      <c r="AI15">
        <f t="shared" si="15"/>
        <v>9</v>
      </c>
      <c r="AJ15">
        <v>0</v>
      </c>
      <c r="AK15">
        <f t="shared" si="16"/>
        <v>0</v>
      </c>
      <c r="AL15">
        <f t="shared" si="13"/>
        <v>4.2191625880063911E-4</v>
      </c>
    </row>
    <row r="16" spans="1:38" x14ac:dyDescent="0.25">
      <c r="A16" t="s">
        <v>17</v>
      </c>
      <c r="B16">
        <f t="shared" ca="1" si="2"/>
        <v>0.39724635357647964</v>
      </c>
      <c r="C16">
        <f t="shared" ca="1" si="2"/>
        <v>0.75098910575344335</v>
      </c>
      <c r="D16">
        <f t="shared" ca="1" si="0"/>
        <v>0.70005796491647854</v>
      </c>
      <c r="E16">
        <f t="shared" ca="1" si="0"/>
        <v>0.65055356825930255</v>
      </c>
      <c r="F16">
        <f t="shared" ca="1" si="0"/>
        <v>3.0555847991449947E-2</v>
      </c>
      <c r="G16">
        <f t="shared" ca="1" si="0"/>
        <v>0.16271542486102242</v>
      </c>
      <c r="H16">
        <f t="shared" ca="1" si="3"/>
        <v>-1.3587957885721353</v>
      </c>
      <c r="I16">
        <f t="shared" ca="1" si="4"/>
        <v>8.4445547329583537E-3</v>
      </c>
      <c r="J16">
        <f t="shared" ca="1" si="5"/>
        <v>-0.68493912785254052</v>
      </c>
      <c r="K16">
        <f t="shared" ca="1" si="6"/>
        <v>-0.49400675281174972</v>
      </c>
      <c r="L16">
        <f t="shared" ca="1" si="7"/>
        <v>2.2539335117489148</v>
      </c>
      <c r="N16">
        <v>0.14398145525071357</v>
      </c>
      <c r="O16">
        <v>0.70556687664257001</v>
      </c>
      <c r="P16">
        <v>-0.42311521010287279</v>
      </c>
      <c r="Q16">
        <v>-1.1317556396891018</v>
      </c>
      <c r="R16">
        <v>-0.4256469204196614</v>
      </c>
      <c r="S16">
        <f t="shared" si="8"/>
        <v>10.455309339417864</v>
      </c>
      <c r="T16">
        <f t="shared" si="1"/>
        <v>12.231198371761579</v>
      </c>
      <c r="U16">
        <f t="shared" si="1"/>
        <v>8.6619922234142344</v>
      </c>
      <c r="V16">
        <f t="shared" si="1"/>
        <v>6.4210744238415796</v>
      </c>
      <c r="W16">
        <f t="shared" si="1"/>
        <v>8.653986252437436</v>
      </c>
      <c r="X16">
        <f t="shared" si="14"/>
        <v>14</v>
      </c>
      <c r="Y16">
        <v>6.4000000000000001E-2</v>
      </c>
      <c r="Z16">
        <f t="shared" si="9"/>
        <v>5.6685826122489562E-2</v>
      </c>
      <c r="AF16">
        <f t="shared" si="10"/>
        <v>9.2847121221745379</v>
      </c>
      <c r="AG16">
        <f t="shared" si="11"/>
        <v>4.7595237816011888</v>
      </c>
      <c r="AH16">
        <f t="shared" si="12"/>
        <v>-0.73313527564163938</v>
      </c>
      <c r="AI16">
        <f t="shared" si="15"/>
        <v>10</v>
      </c>
      <c r="AJ16">
        <v>0</v>
      </c>
      <c r="AK16">
        <f t="shared" si="16"/>
        <v>0</v>
      </c>
      <c r="AL16">
        <f t="shared" si="13"/>
        <v>2.8100181135799551E-4</v>
      </c>
    </row>
    <row r="17" spans="1:38" x14ac:dyDescent="0.25">
      <c r="A17" t="s">
        <v>18</v>
      </c>
      <c r="B17">
        <f t="shared" ca="1" si="2"/>
        <v>0.15931838380959951</v>
      </c>
      <c r="C17">
        <f t="shared" ca="1" si="2"/>
        <v>0.57978922018586554</v>
      </c>
      <c r="D17">
        <f t="shared" ca="1" si="0"/>
        <v>0.19370804776929318</v>
      </c>
      <c r="E17">
        <f t="shared" ca="1" si="0"/>
        <v>0.82445158094547699</v>
      </c>
      <c r="F17">
        <f t="shared" ca="1" si="0"/>
        <v>0.93478374542884823</v>
      </c>
      <c r="G17">
        <f t="shared" ca="1" si="0"/>
        <v>0.64152419685445106</v>
      </c>
      <c r="H17">
        <f t="shared" ca="1" si="3"/>
        <v>-0.92114721258967347</v>
      </c>
      <c r="I17">
        <f t="shared" ca="1" si="4"/>
        <v>-1.6808298970404929</v>
      </c>
      <c r="J17">
        <f t="shared" ca="1" si="5"/>
        <v>-1.6171965084972109</v>
      </c>
      <c r="K17">
        <f t="shared" ca="1" si="6"/>
        <v>0.81699557928883326</v>
      </c>
      <c r="L17">
        <f t="shared" ca="1" si="7"/>
        <v>-0.28520783606607092</v>
      </c>
      <c r="N17">
        <v>0.44061208212641062</v>
      </c>
      <c r="O17">
        <v>1.2152699293559257</v>
      </c>
      <c r="P17">
        <v>1.3443505540937868</v>
      </c>
      <c r="Q17">
        <v>-0.45463624834855526</v>
      </c>
      <c r="R17">
        <v>0.34971337010266007</v>
      </c>
      <c r="S17">
        <f t="shared" si="8"/>
        <v>11.393337744108624</v>
      </c>
      <c r="T17">
        <f t="shared" si="1"/>
        <v>13.843020948676649</v>
      </c>
      <c r="U17">
        <f t="shared" si="1"/>
        <v>14.251209724645765</v>
      </c>
      <c r="V17">
        <f t="shared" si="1"/>
        <v>8.5623139483446007</v>
      </c>
      <c r="W17">
        <f t="shared" si="1"/>
        <v>11.105890777737839</v>
      </c>
      <c r="X17">
        <f t="shared" si="14"/>
        <v>15</v>
      </c>
      <c r="Y17">
        <v>5.6000000000000001E-2</v>
      </c>
      <c r="Z17">
        <f t="shared" si="9"/>
        <v>3.6144478533636261E-2</v>
      </c>
      <c r="AF17">
        <f t="shared" si="10"/>
        <v>11.831154628702695</v>
      </c>
      <c r="AG17">
        <f t="shared" si="11"/>
        <v>5.3268208570903823</v>
      </c>
      <c r="AH17">
        <f t="shared" si="12"/>
        <v>1.7740913381566281</v>
      </c>
      <c r="AI17">
        <f t="shared" si="15"/>
        <v>11</v>
      </c>
      <c r="AJ17">
        <v>0</v>
      </c>
      <c r="AK17">
        <f t="shared" si="16"/>
        <v>0</v>
      </c>
      <c r="AL17">
        <f t="shared" si="13"/>
        <v>1.9408566924700711E-4</v>
      </c>
    </row>
    <row r="18" spans="1:38" x14ac:dyDescent="0.25">
      <c r="A18" t="s">
        <v>19</v>
      </c>
      <c r="B18">
        <f t="shared" ca="1" si="2"/>
        <v>6.7657542800675041E-2</v>
      </c>
      <c r="C18">
        <f t="shared" ca="1" si="2"/>
        <v>0.7457405135212628</v>
      </c>
      <c r="D18">
        <f t="shared" ca="1" si="2"/>
        <v>0.83694974281173007</v>
      </c>
      <c r="E18">
        <f t="shared" ca="1" si="2"/>
        <v>0.64804754319262348</v>
      </c>
      <c r="F18">
        <f t="shared" ca="1" si="2"/>
        <v>0.38166735326540868</v>
      </c>
      <c r="G18">
        <f t="shared" ca="1" si="2"/>
        <v>0.64691244738680642</v>
      </c>
      <c r="H18">
        <f t="shared" ca="1" si="3"/>
        <v>-2.3200723118111983</v>
      </c>
      <c r="I18">
        <f t="shared" ca="1" si="4"/>
        <v>-6.2107441439864949E-2</v>
      </c>
      <c r="J18">
        <f t="shared" ca="1" si="5"/>
        <v>-0.47835560765548407</v>
      </c>
      <c r="K18">
        <f t="shared" ca="1" si="6"/>
        <v>-0.35659279588378401</v>
      </c>
      <c r="L18">
        <f t="shared" ca="1" si="7"/>
        <v>-1.1068400836434695</v>
      </c>
      <c r="N18">
        <v>-1.3654709117403925</v>
      </c>
      <c r="O18">
        <v>-0.38336731344397751</v>
      </c>
      <c r="P18">
        <v>0.28122178403251569</v>
      </c>
      <c r="Q18">
        <v>-6.8248277237483293E-2</v>
      </c>
      <c r="R18">
        <v>-1.048572369380296</v>
      </c>
      <c r="S18">
        <f t="shared" si="8"/>
        <v>5.6820018401936077</v>
      </c>
      <c r="T18">
        <f t="shared" si="8"/>
        <v>8.7876861090573417</v>
      </c>
      <c r="U18">
        <f t="shared" si="8"/>
        <v>10.889301365198721</v>
      </c>
      <c r="V18">
        <f t="shared" si="8"/>
        <v>9.7841799975469286</v>
      </c>
      <c r="W18">
        <f t="shared" si="8"/>
        <v>6.6841230212388645</v>
      </c>
      <c r="X18">
        <f t="shared" si="14"/>
        <v>16</v>
      </c>
      <c r="Y18">
        <v>2.8000000000000001E-2</v>
      </c>
      <c r="Z18">
        <f t="shared" si="9"/>
        <v>2.0853550036283013E-2</v>
      </c>
      <c r="AF18">
        <f t="shared" si="10"/>
        <v>8.3654584666470928</v>
      </c>
      <c r="AG18">
        <f t="shared" si="11"/>
        <v>4.6471645717167007</v>
      </c>
      <c r="AH18">
        <f t="shared" si="12"/>
        <v>-1.6954576111316404</v>
      </c>
      <c r="AI18">
        <f t="shared" si="15"/>
        <v>12</v>
      </c>
      <c r="AJ18">
        <v>0</v>
      </c>
      <c r="AK18">
        <f t="shared" si="16"/>
        <v>0</v>
      </c>
      <c r="AL18">
        <f t="shared" si="13"/>
        <v>1.3821427425148643E-4</v>
      </c>
    </row>
    <row r="19" spans="1:38" x14ac:dyDescent="0.25">
      <c r="A19" t="s">
        <v>20</v>
      </c>
      <c r="B19">
        <f t="shared" ca="1" si="2"/>
        <v>7.405009162800158E-2</v>
      </c>
      <c r="C19">
        <f t="shared" ca="1" si="2"/>
        <v>7.729065436513638E-3</v>
      </c>
      <c r="D19">
        <f t="shared" ca="1" si="2"/>
        <v>0.91885866745047728</v>
      </c>
      <c r="E19">
        <f t="shared" ca="1" si="2"/>
        <v>0.70045574286715051</v>
      </c>
      <c r="F19">
        <f t="shared" ca="1" si="2"/>
        <v>0.13480756241622815</v>
      </c>
      <c r="G19">
        <f t="shared" ca="1" si="2"/>
        <v>0.46786870518690693</v>
      </c>
      <c r="H19">
        <f t="shared" ca="1" si="3"/>
        <v>0.11076162906539853</v>
      </c>
      <c r="I19">
        <f t="shared" ca="1" si="4"/>
        <v>2.2789819795919031</v>
      </c>
      <c r="J19">
        <f t="shared" ca="1" si="5"/>
        <v>-0.39162239560788287</v>
      </c>
      <c r="K19">
        <f t="shared" ca="1" si="6"/>
        <v>-0.12600720282091482</v>
      </c>
      <c r="L19">
        <f t="shared" ca="1" si="7"/>
        <v>0.40142810480834751</v>
      </c>
      <c r="N19">
        <v>-0.94134875849995336</v>
      </c>
      <c r="O19">
        <v>0.90579419302647746</v>
      </c>
      <c r="P19">
        <v>-0.11296777587306839</v>
      </c>
      <c r="Q19">
        <v>1.7537397965945944</v>
      </c>
      <c r="R19">
        <v>1.3837240479693016</v>
      </c>
      <c r="S19">
        <f t="shared" si="8"/>
        <v>7.023193850568358</v>
      </c>
      <c r="T19">
        <f t="shared" si="8"/>
        <v>12.864372741317874</v>
      </c>
      <c r="U19">
        <f t="shared" si="8"/>
        <v>9.6427645260376877</v>
      </c>
      <c r="V19">
        <f t="shared" si="8"/>
        <v>15.545812180519324</v>
      </c>
      <c r="W19">
        <f t="shared" si="8"/>
        <v>14.375719644731081</v>
      </c>
      <c r="X19">
        <f t="shared" si="14"/>
        <v>17</v>
      </c>
      <c r="Y19">
        <v>2E-3</v>
      </c>
      <c r="Z19">
        <f t="shared" si="9"/>
        <v>1.0886507726916074E-2</v>
      </c>
      <c r="AF19">
        <f t="shared" si="10"/>
        <v>11.890372588634865</v>
      </c>
      <c r="AG19">
        <f t="shared" si="11"/>
        <v>12.307258941981928</v>
      </c>
      <c r="AH19">
        <f t="shared" si="12"/>
        <v>1.204902052744377</v>
      </c>
      <c r="AI19">
        <f t="shared" si="15"/>
        <v>13</v>
      </c>
      <c r="AJ19">
        <v>0</v>
      </c>
      <c r="AK19">
        <f t="shared" si="16"/>
        <v>0</v>
      </c>
      <c r="AL19">
        <f t="shared" si="13"/>
        <v>1.0101997439882925E-4</v>
      </c>
    </row>
    <row r="20" spans="1:38" x14ac:dyDescent="0.25">
      <c r="A20" t="s">
        <v>21</v>
      </c>
      <c r="B20">
        <f t="shared" ca="1" si="2"/>
        <v>0.82975961308769697</v>
      </c>
      <c r="C20">
        <f t="shared" ca="1" si="2"/>
        <v>0.87200048112962958</v>
      </c>
      <c r="D20">
        <f t="shared" ca="1" si="2"/>
        <v>1.9995679306296865E-2</v>
      </c>
      <c r="E20">
        <f t="shared" ca="1" si="2"/>
        <v>0.65641335416936275</v>
      </c>
      <c r="F20">
        <f t="shared" ca="1" si="2"/>
        <v>0.62217167464123435</v>
      </c>
      <c r="G20">
        <f t="shared" ca="1" si="2"/>
        <v>0.81362466636563779</v>
      </c>
      <c r="H20">
        <f t="shared" ca="1" si="3"/>
        <v>-0.44005893199867524</v>
      </c>
      <c r="I20">
        <f t="shared" ca="1" si="4"/>
        <v>0.42377661830325691</v>
      </c>
      <c r="J20">
        <f t="shared" ca="1" si="5"/>
        <v>-2.3274028603389039</v>
      </c>
      <c r="K20">
        <f t="shared" ca="1" si="6"/>
        <v>-1.5516681515680479</v>
      </c>
      <c r="L20">
        <f t="shared" ca="1" si="7"/>
        <v>-0.89739261677106341</v>
      </c>
      <c r="N20">
        <v>-0.87092102038135266</v>
      </c>
      <c r="O20">
        <v>0.30701804149151113</v>
      </c>
      <c r="P20">
        <v>-0.81268034438359926</v>
      </c>
      <c r="Q20">
        <v>-0.61433186375622839</v>
      </c>
      <c r="R20">
        <v>0.70386964666368057</v>
      </c>
      <c r="S20">
        <f t="shared" si="8"/>
        <v>7.2459059134769985</v>
      </c>
      <c r="T20">
        <f t="shared" si="8"/>
        <v>10.970876293877254</v>
      </c>
      <c r="U20">
        <f t="shared" si="8"/>
        <v>7.4300791020977988</v>
      </c>
      <c r="V20">
        <f t="shared" si="8"/>
        <v>8.0573120713140742</v>
      </c>
      <c r="W20">
        <f t="shared" si="8"/>
        <v>12.225831259315168</v>
      </c>
      <c r="X20">
        <f t="shared" si="14"/>
        <v>18</v>
      </c>
      <c r="Y20">
        <v>1.4E-2</v>
      </c>
      <c r="Z20">
        <f t="shared" si="9"/>
        <v>5.1424221263517674E-3</v>
      </c>
      <c r="AF20">
        <f t="shared" si="10"/>
        <v>9.1860009280162593</v>
      </c>
      <c r="AG20">
        <f t="shared" si="11"/>
        <v>5.1368792935407157</v>
      </c>
      <c r="AH20">
        <f t="shared" si="12"/>
        <v>-0.80308077890014062</v>
      </c>
      <c r="AI20">
        <f t="shared" si="15"/>
        <v>14</v>
      </c>
      <c r="AJ20">
        <v>0</v>
      </c>
      <c r="AK20">
        <f>AJ21+AK21</f>
        <v>0</v>
      </c>
      <c r="AL20">
        <f t="shared" si="13"/>
        <v>7.5505701110900256E-5</v>
      </c>
    </row>
    <row r="21" spans="1:38" x14ac:dyDescent="0.25">
      <c r="A21" t="s">
        <v>22</v>
      </c>
      <c r="B21">
        <f t="shared" ca="1" si="2"/>
        <v>0.49491295095838417</v>
      </c>
      <c r="C21">
        <f t="shared" ca="1" si="2"/>
        <v>0.28491058322510776</v>
      </c>
      <c r="D21">
        <f t="shared" ca="1" si="2"/>
        <v>9.9183149726325692E-2</v>
      </c>
      <c r="E21">
        <f t="shared" ca="1" si="2"/>
        <v>0.82324966227186847</v>
      </c>
      <c r="F21">
        <f t="shared" ca="1" si="2"/>
        <v>0.22027879721166388</v>
      </c>
      <c r="G21">
        <f t="shared" ca="1" si="2"/>
        <v>0.13604945999082474</v>
      </c>
      <c r="H21">
        <f t="shared" ca="1" si="3"/>
        <v>1.1576444989329828</v>
      </c>
      <c r="I21">
        <f t="shared" ca="1" si="4"/>
        <v>-0.25808136535934217</v>
      </c>
      <c r="J21">
        <f t="shared" ca="1" si="5"/>
        <v>-1.9260897818184319</v>
      </c>
      <c r="K21">
        <f t="shared" ca="1" si="6"/>
        <v>0.95485728455777585</v>
      </c>
      <c r="L21">
        <f t="shared" ca="1" si="7"/>
        <v>1.3123452705738705</v>
      </c>
      <c r="N21">
        <v>2.1060197349852467</v>
      </c>
      <c r="O21">
        <v>-2.3670000482533062</v>
      </c>
      <c r="P21">
        <v>-0.74630738382084894</v>
      </c>
      <c r="Q21">
        <v>-1.5619570239895728</v>
      </c>
      <c r="R21">
        <v>0.10589114859330187</v>
      </c>
      <c r="S21">
        <f t="shared" si="8"/>
        <v>16.659819159817577</v>
      </c>
      <c r="T21">
        <f t="shared" si="8"/>
        <v>2.5148886257910936</v>
      </c>
      <c r="U21">
        <f t="shared" si="8"/>
        <v>7.6399688325246213</v>
      </c>
      <c r="V21">
        <f t="shared" si="8"/>
        <v>5.0606581968946882</v>
      </c>
      <c r="W21">
        <f t="shared" si="8"/>
        <v>10.334857213606169</v>
      </c>
      <c r="X21">
        <f t="shared" si="14"/>
        <v>19</v>
      </c>
      <c r="Y21">
        <v>2E-3</v>
      </c>
      <c r="Z21">
        <f t="shared" si="9"/>
        <v>2.1979480031862693E-3</v>
      </c>
      <c r="AF21">
        <f t="shared" si="10"/>
        <v>8.4420384057268301</v>
      </c>
      <c r="AG21">
        <f t="shared" si="11"/>
        <v>29.580708948124197</v>
      </c>
      <c r="AH21">
        <f t="shared" si="12"/>
        <v>-0.64052702856749499</v>
      </c>
      <c r="AI21">
        <f t="shared" si="15"/>
        <v>15</v>
      </c>
      <c r="AJ21">
        <v>0</v>
      </c>
      <c r="AK21">
        <f>AJ22</f>
        <v>0</v>
      </c>
      <c r="AL21">
        <f t="shared" si="13"/>
        <v>5.7543542164610821E-5</v>
      </c>
    </row>
    <row r="22" spans="1:38" x14ac:dyDescent="0.25">
      <c r="A22" t="s">
        <v>23</v>
      </c>
      <c r="B22">
        <f t="shared" ca="1" si="2"/>
        <v>0.46470341183222519</v>
      </c>
      <c r="C22">
        <f t="shared" ca="1" si="2"/>
        <v>0.56191051578806106</v>
      </c>
      <c r="D22">
        <f t="shared" ca="1" si="2"/>
        <v>0.38559014414518189</v>
      </c>
      <c r="E22">
        <f t="shared" ca="1" si="2"/>
        <v>0.50775923376583754</v>
      </c>
      <c r="F22">
        <f t="shared" ca="1" si="2"/>
        <v>9.4732360276621019E-2</v>
      </c>
      <c r="G22">
        <f t="shared" ca="1" si="2"/>
        <v>0.1524159442503894</v>
      </c>
      <c r="H22">
        <f t="shared" ca="1" si="3"/>
        <v>-0.46953285273137157</v>
      </c>
      <c r="I22">
        <f t="shared" ca="1" si="4"/>
        <v>-1.1455351160141214</v>
      </c>
      <c r="J22">
        <f t="shared" ca="1" si="5"/>
        <v>-6.7279556519186476E-2</v>
      </c>
      <c r="K22">
        <f t="shared" ca="1" si="6"/>
        <v>-1.3789249486459807</v>
      </c>
      <c r="L22">
        <f t="shared" ca="1" si="7"/>
        <v>1.7755732814313607</v>
      </c>
      <c r="N22">
        <v>7.404460453529263E-2</v>
      </c>
      <c r="O22">
        <v>0.28053170405660133</v>
      </c>
      <c r="P22">
        <v>0.40116563456226806</v>
      </c>
      <c r="Q22">
        <v>-0.3573380449519199</v>
      </c>
      <c r="R22">
        <v>4.7029359720673486E-2</v>
      </c>
      <c r="S22">
        <f t="shared" si="8"/>
        <v>10.234149598777957</v>
      </c>
      <c r="T22">
        <f t="shared" si="8"/>
        <v>10.887119140707158</v>
      </c>
      <c r="U22">
        <f t="shared" si="8"/>
        <v>11.268597124203533</v>
      </c>
      <c r="V22">
        <f t="shared" si="8"/>
        <v>8.8699978833203001</v>
      </c>
      <c r="W22">
        <f t="shared" si="8"/>
        <v>10.148719893616708</v>
      </c>
      <c r="X22">
        <f t="shared" si="14"/>
        <v>20</v>
      </c>
      <c r="Y22">
        <v>0</v>
      </c>
      <c r="Z22">
        <f t="shared" si="9"/>
        <v>8.5003666025203488E-4</v>
      </c>
      <c r="AF22">
        <f t="shared" si="10"/>
        <v>10.281716728125131</v>
      </c>
      <c r="AG22">
        <f t="shared" si="11"/>
        <v>0.83833647097116992</v>
      </c>
      <c r="AH22">
        <f t="shared" si="12"/>
        <v>0.68800003121861752</v>
      </c>
      <c r="AI22">
        <f t="shared" si="15"/>
        <v>16</v>
      </c>
      <c r="AJ22">
        <v>0</v>
      </c>
      <c r="AL22">
        <f t="shared" si="13"/>
        <v>4.4608271190530478E-5</v>
      </c>
    </row>
    <row r="23" spans="1:38" x14ac:dyDescent="0.25">
      <c r="A23" t="s">
        <v>24</v>
      </c>
      <c r="B23">
        <f t="shared" ca="1" si="2"/>
        <v>0.61474906666813378</v>
      </c>
      <c r="C23">
        <f t="shared" ca="1" si="2"/>
        <v>0.92609012540727831</v>
      </c>
      <c r="D23">
        <f t="shared" ca="1" si="2"/>
        <v>0.91999276667651342</v>
      </c>
      <c r="E23">
        <f t="shared" ca="1" si="2"/>
        <v>0.60257473037415554</v>
      </c>
      <c r="F23">
        <f t="shared" ca="1" si="2"/>
        <v>0.27424412479327775</v>
      </c>
      <c r="G23">
        <f t="shared" ca="1" si="2"/>
        <v>0.2658989980861487</v>
      </c>
      <c r="H23">
        <f t="shared" ca="1" si="3"/>
        <v>-0.44180802783327172</v>
      </c>
      <c r="I23">
        <f t="shared" ca="1" si="4"/>
        <v>0.88197953421605246</v>
      </c>
      <c r="J23">
        <f t="shared" ca="1" si="5"/>
        <v>-0.24535637576791247</v>
      </c>
      <c r="K23">
        <f t="shared" ca="1" si="6"/>
        <v>-0.32646468633870412</v>
      </c>
      <c r="L23">
        <f t="shared" ca="1" si="7"/>
        <v>1.6005429941448845</v>
      </c>
      <c r="N23">
        <v>1.1098448310359925</v>
      </c>
      <c r="O23">
        <v>0.48419444314801818</v>
      </c>
      <c r="P23">
        <v>-1.5029285834609891</v>
      </c>
      <c r="Q23">
        <v>-1.3799344379820857</v>
      </c>
      <c r="R23">
        <v>-0.89334001022875165</v>
      </c>
      <c r="S23">
        <f t="shared" si="8"/>
        <v>13.509637515438468</v>
      </c>
      <c r="T23">
        <f t="shared" si="8"/>
        <v>11.531157270744647</v>
      </c>
      <c r="U23">
        <f t="shared" si="8"/>
        <v>5.2473225156928063</v>
      </c>
      <c r="V23">
        <f t="shared" si="8"/>
        <v>5.6362641542722418</v>
      </c>
      <c r="W23">
        <f t="shared" si="8"/>
        <v>7.1750108427190273</v>
      </c>
      <c r="AF23">
        <f t="shared" si="10"/>
        <v>8.619878459773437</v>
      </c>
      <c r="AG23">
        <f t="shared" si="11"/>
        <v>13.687254572106397</v>
      </c>
      <c r="AH23">
        <f t="shared" si="12"/>
        <v>-0.8341500187774854</v>
      </c>
    </row>
    <row r="24" spans="1:38" x14ac:dyDescent="0.25">
      <c r="A24" t="s">
        <v>25</v>
      </c>
      <c r="B24">
        <f t="shared" ca="1" si="2"/>
        <v>2.5766491124753155E-2</v>
      </c>
      <c r="C24">
        <f t="shared" ca="1" si="2"/>
        <v>3.6948619741339228E-2</v>
      </c>
      <c r="D24">
        <f t="shared" ca="1" si="2"/>
        <v>0.44292031154327727</v>
      </c>
      <c r="E24">
        <f t="shared" ca="1" si="2"/>
        <v>0.10831444161700021</v>
      </c>
      <c r="F24">
        <f t="shared" ca="1" si="2"/>
        <v>0.240599273765435</v>
      </c>
      <c r="G24">
        <f t="shared" ca="1" si="2"/>
        <v>0.77035347139224797</v>
      </c>
      <c r="H24">
        <f t="shared" ca="1" si="3"/>
        <v>0.62236787132516125</v>
      </c>
      <c r="I24">
        <f t="shared" ca="1" si="4"/>
        <v>2.6324929406185738</v>
      </c>
      <c r="J24">
        <f t="shared" ca="1" si="5"/>
        <v>0.80303187988022806</v>
      </c>
      <c r="K24">
        <f t="shared" ca="1" si="6"/>
        <v>0.99190252415800018</v>
      </c>
      <c r="L24">
        <f t="shared" ca="1" si="7"/>
        <v>-1.6741865500325142</v>
      </c>
      <c r="N24">
        <v>-0.31238804561910183</v>
      </c>
      <c r="O24">
        <v>1.0706696763735146</v>
      </c>
      <c r="P24">
        <v>-0.89946981404200288</v>
      </c>
      <c r="Q24">
        <v>0.54262218785224714</v>
      </c>
      <c r="R24">
        <v>-0.72580567945828922</v>
      </c>
      <c r="S24">
        <f t="shared" si="8"/>
        <v>9.012142262035054</v>
      </c>
      <c r="T24">
        <f t="shared" si="8"/>
        <v>13.385754799015674</v>
      </c>
      <c r="U24">
        <f t="shared" si="8"/>
        <v>7.1556267010591679</v>
      </c>
      <c r="V24">
        <f t="shared" si="8"/>
        <v>11.715922022556851</v>
      </c>
      <c r="W24">
        <f t="shared" si="8"/>
        <v>7.7048009142257197</v>
      </c>
      <c r="AF24">
        <f t="shared" si="10"/>
        <v>9.7948493397784944</v>
      </c>
      <c r="AG24">
        <f t="shared" si="11"/>
        <v>7.1328877992826278</v>
      </c>
      <c r="AH24">
        <f t="shared" si="12"/>
        <v>-0.17176126297054589</v>
      </c>
    </row>
    <row r="25" spans="1:38" x14ac:dyDescent="0.25">
      <c r="A25" t="s">
        <v>26</v>
      </c>
      <c r="B25">
        <f t="shared" ca="1" si="2"/>
        <v>0.39143584421523747</v>
      </c>
      <c r="C25">
        <f t="shared" ca="1" si="2"/>
        <v>5.8394077217143736E-2</v>
      </c>
      <c r="D25">
        <f t="shared" ca="1" si="2"/>
        <v>0.92245500935023617</v>
      </c>
      <c r="E25">
        <f t="shared" ca="1" si="2"/>
        <v>0.21984471289434804</v>
      </c>
      <c r="F25">
        <f t="shared" ca="1" si="2"/>
        <v>8.1114263118004293E-2</v>
      </c>
      <c r="G25">
        <f t="shared" ca="1" si="2"/>
        <v>0.89649490469440152</v>
      </c>
      <c r="H25">
        <f t="shared" ca="1" si="3"/>
        <v>0.49131697739957242</v>
      </c>
      <c r="I25">
        <f t="shared" ca="1" si="4"/>
        <v>1.2784658482536764</v>
      </c>
      <c r="J25">
        <f t="shared" ca="1" si="5"/>
        <v>0.39459727960087876</v>
      </c>
      <c r="K25">
        <f t="shared" ca="1" si="6"/>
        <v>7.5672558759534117E-2</v>
      </c>
      <c r="L25">
        <f t="shared" ca="1" si="7"/>
        <v>-1.3570636563122482</v>
      </c>
      <c r="N25">
        <v>-0.94744739808677447</v>
      </c>
      <c r="O25">
        <v>-0.13037223469742987</v>
      </c>
      <c r="P25">
        <v>0.34991350861277037</v>
      </c>
      <c r="Q25">
        <v>0.76911882011031751</v>
      </c>
      <c r="R25">
        <v>-1.9392681923757866</v>
      </c>
      <c r="S25">
        <f t="shared" si="8"/>
        <v>7.0039082588455361</v>
      </c>
      <c r="T25">
        <f t="shared" si="8"/>
        <v>9.5877267947100879</v>
      </c>
      <c r="U25">
        <f t="shared" si="8"/>
        <v>11.1065236712773</v>
      </c>
      <c r="V25">
        <f t="shared" si="8"/>
        <v>12.432167262849919</v>
      </c>
      <c r="W25">
        <f t="shared" si="8"/>
        <v>3.8674955181749349</v>
      </c>
      <c r="AF25">
        <f t="shared" si="10"/>
        <v>8.7995643011715536</v>
      </c>
      <c r="AG25">
        <f t="shared" si="11"/>
        <v>11.672187257821449</v>
      </c>
      <c r="AH25">
        <f t="shared" si="12"/>
        <v>-0.78568376843528764</v>
      </c>
    </row>
    <row r="26" spans="1:38" x14ac:dyDescent="0.25">
      <c r="A26" t="s">
        <v>27</v>
      </c>
      <c r="B26">
        <f t="shared" ca="1" si="2"/>
        <v>0.34833456422522335</v>
      </c>
      <c r="C26">
        <f t="shared" ca="1" si="2"/>
        <v>0.68420337000108089</v>
      </c>
      <c r="D26">
        <f t="shared" ca="1" si="2"/>
        <v>0.83681666961893941</v>
      </c>
      <c r="E26">
        <f t="shared" ca="1" si="2"/>
        <v>0.33377102672284253</v>
      </c>
      <c r="F26">
        <f t="shared" ca="1" si="2"/>
        <v>0.39521110884926647</v>
      </c>
      <c r="G26">
        <f t="shared" ca="1" si="2"/>
        <v>0.56700535651299411</v>
      </c>
      <c r="H26">
        <f t="shared" ca="1" si="3"/>
        <v>-1.3299539905462734</v>
      </c>
      <c r="I26">
        <f t="shared" ca="1" si="4"/>
        <v>-0.583443332486835</v>
      </c>
      <c r="J26">
        <f t="shared" ca="1" si="5"/>
        <v>0.51611575992772385</v>
      </c>
      <c r="K26">
        <f t="shared" ca="1" si="6"/>
        <v>-0.29987506189837748</v>
      </c>
      <c r="L26">
        <f t="shared" ca="1" si="7"/>
        <v>-0.55686575655605763</v>
      </c>
      <c r="N26">
        <v>0.65745830130498295</v>
      </c>
      <c r="O26">
        <v>-0.1782330452483098</v>
      </c>
      <c r="P26">
        <v>-0.22981314436299358</v>
      </c>
      <c r="Q26">
        <v>-0.68009571784748091</v>
      </c>
      <c r="R26">
        <v>1.5842417735407746</v>
      </c>
      <c r="S26">
        <f t="shared" si="8"/>
        <v>12.079065698708998</v>
      </c>
      <c r="T26">
        <f t="shared" si="8"/>
        <v>9.4363776227074894</v>
      </c>
      <c r="U26">
        <f t="shared" si="8"/>
        <v>9.2732670275678544</v>
      </c>
      <c r="V26">
        <f t="shared" si="8"/>
        <v>7.8493485046747331</v>
      </c>
      <c r="W26">
        <f t="shared" si="8"/>
        <v>15.009812368773524</v>
      </c>
      <c r="AB26" t="s">
        <v>105</v>
      </c>
      <c r="AF26">
        <f t="shared" si="10"/>
        <v>10.729574244486519</v>
      </c>
      <c r="AG26">
        <f t="shared" si="11"/>
        <v>8.0576135276309628</v>
      </c>
      <c r="AH26">
        <f t="shared" si="12"/>
        <v>0.57471334229001869</v>
      </c>
    </row>
    <row r="27" spans="1:38" x14ac:dyDescent="0.25">
      <c r="A27" t="s">
        <v>28</v>
      </c>
      <c r="B27">
        <f t="shared" ca="1" si="2"/>
        <v>0.66167210466961834</v>
      </c>
      <c r="C27">
        <f t="shared" ca="1" si="2"/>
        <v>0.68873779734578666</v>
      </c>
      <c r="D27">
        <f t="shared" ca="1" si="2"/>
        <v>0.26690472819679811</v>
      </c>
      <c r="E27">
        <f t="shared" ca="1" si="2"/>
        <v>0.65727118662844208</v>
      </c>
      <c r="F27">
        <f t="shared" ca="1" si="2"/>
        <v>0.40765190248151795</v>
      </c>
      <c r="G27">
        <f t="shared" ca="1" si="2"/>
        <v>0.91551136049789972</v>
      </c>
      <c r="H27">
        <f t="shared" ca="1" si="3"/>
        <v>-0.84232804772912595</v>
      </c>
      <c r="I27">
        <f t="shared" ca="1" si="4"/>
        <v>-0.34125323712131728</v>
      </c>
      <c r="J27">
        <f t="shared" ca="1" si="5"/>
        <v>-1.3571859646727422</v>
      </c>
      <c r="K27">
        <f t="shared" ca="1" si="6"/>
        <v>-0.89430043736886378</v>
      </c>
      <c r="L27">
        <f t="shared" ca="1" si="7"/>
        <v>-0.67823307710348713</v>
      </c>
      <c r="N27">
        <v>-7.1228927783913279E-2</v>
      </c>
      <c r="O27">
        <v>-0.30586808522601217</v>
      </c>
      <c r="P27">
        <v>0.48322802575767443</v>
      </c>
      <c r="Q27">
        <v>-0.15490669213510777</v>
      </c>
      <c r="R27">
        <v>1.0148370340617181</v>
      </c>
      <c r="S27">
        <f t="shared" si="8"/>
        <v>9.7747543529111844</v>
      </c>
      <c r="T27">
        <f t="shared" si="8"/>
        <v>9.0327601871313039</v>
      </c>
      <c r="U27">
        <f t="shared" si="8"/>
        <v>11.528101190620765</v>
      </c>
      <c r="V27">
        <f t="shared" si="8"/>
        <v>9.5101420280505682</v>
      </c>
      <c r="W27">
        <f t="shared" si="8"/>
        <v>13.209196481524907</v>
      </c>
      <c r="AF27">
        <f t="shared" si="10"/>
        <v>10.610990848047745</v>
      </c>
      <c r="AG27">
        <f t="shared" si="11"/>
        <v>2.9984338784077522</v>
      </c>
      <c r="AH27">
        <f t="shared" si="12"/>
        <v>0.78899176278196592</v>
      </c>
    </row>
    <row r="28" spans="1:38" x14ac:dyDescent="0.25">
      <c r="A28" t="s">
        <v>29</v>
      </c>
      <c r="B28">
        <f t="shared" ca="1" si="2"/>
        <v>0.13883795055254167</v>
      </c>
      <c r="C28">
        <f t="shared" ca="1" si="2"/>
        <v>0.84986191813404111</v>
      </c>
      <c r="D28">
        <f t="shared" ca="1" si="2"/>
        <v>0.77649871828154715</v>
      </c>
      <c r="E28">
        <f t="shared" ca="1" si="2"/>
        <v>0.60274438597322966</v>
      </c>
      <c r="F28">
        <f t="shared" ca="1" si="2"/>
        <v>0.83368319267212532</v>
      </c>
      <c r="G28">
        <f t="shared" ca="1" si="2"/>
        <v>0.66559625402293865</v>
      </c>
      <c r="H28">
        <f t="shared" ca="1" si="3"/>
        <v>-1.6086775832295999</v>
      </c>
      <c r="I28">
        <f t="shared" ca="1" si="4"/>
        <v>1.1666413895644494</v>
      </c>
      <c r="J28">
        <f t="shared" ca="1" si="5"/>
        <v>-0.42794032690412831</v>
      </c>
      <c r="K28">
        <f t="shared" ca="1" si="6"/>
        <v>-0.56814404042431854</v>
      </c>
      <c r="L28">
        <f t="shared" ca="1" si="7"/>
        <v>-0.52031292945642416</v>
      </c>
      <c r="N28">
        <v>0.315730272825261</v>
      </c>
      <c r="O28">
        <v>-0.52640068747518354</v>
      </c>
      <c r="P28">
        <v>-0.34232736569466315</v>
      </c>
      <c r="Q28">
        <v>0.62969568401858944</v>
      </c>
      <c r="R28">
        <v>-0.21101822209587109</v>
      </c>
      <c r="S28">
        <f t="shared" si="8"/>
        <v>10.998426788394191</v>
      </c>
      <c r="T28">
        <f t="shared" si="8"/>
        <v>8.3353748656999507</v>
      </c>
      <c r="U28">
        <f t="shared" si="8"/>
        <v>8.9174658189994744</v>
      </c>
      <c r="V28">
        <f t="shared" si="8"/>
        <v>11.991272594276433</v>
      </c>
      <c r="W28">
        <f t="shared" si="8"/>
        <v>9.3327017903777776</v>
      </c>
      <c r="AF28">
        <f t="shared" si="10"/>
        <v>9.915048371549565</v>
      </c>
      <c r="AG28">
        <f t="shared" si="11"/>
        <v>2.3285206729901375</v>
      </c>
      <c r="AH28">
        <f t="shared" si="12"/>
        <v>-0.12448489619537684</v>
      </c>
    </row>
    <row r="29" spans="1:38" x14ac:dyDescent="0.25">
      <c r="A29" t="s">
        <v>30</v>
      </c>
      <c r="B29">
        <f t="shared" ca="1" si="2"/>
        <v>0.10665037659425536</v>
      </c>
      <c r="C29">
        <f t="shared" ca="1" si="2"/>
        <v>0.76474812147084925</v>
      </c>
      <c r="D29">
        <f t="shared" ca="1" si="2"/>
        <v>0.89280286716343138</v>
      </c>
      <c r="E29">
        <f t="shared" ca="1" si="2"/>
        <v>0.74796761896478736</v>
      </c>
      <c r="F29">
        <f t="shared" ca="1" si="2"/>
        <v>0.84167777207204286</v>
      </c>
      <c r="G29">
        <f t="shared" ca="1" si="2"/>
        <v>0.26697514301623049</v>
      </c>
      <c r="H29">
        <f t="shared" ca="1" si="3"/>
        <v>-2.1066728434229431</v>
      </c>
      <c r="I29">
        <f t="shared" ca="1" si="4"/>
        <v>0.19577573057085582</v>
      </c>
      <c r="J29">
        <f t="shared" ca="1" si="5"/>
        <v>-0.47617430937818006</v>
      </c>
      <c r="K29">
        <f t="shared" ca="1" si="6"/>
        <v>-6.0810321129297976E-3</v>
      </c>
      <c r="L29">
        <f t="shared" ca="1" si="7"/>
        <v>0.58378887402286406</v>
      </c>
      <c r="N29">
        <v>1.3456591416301629</v>
      </c>
      <c r="O29">
        <v>-0.13304773190296562</v>
      </c>
      <c r="P29">
        <v>0.47376318033280956</v>
      </c>
      <c r="Q29">
        <v>-0.45608125462654298</v>
      </c>
      <c r="R29">
        <v>-0.36948401570772138</v>
      </c>
      <c r="S29">
        <f t="shared" si="8"/>
        <v>14.255347841778422</v>
      </c>
      <c r="T29">
        <f t="shared" si="8"/>
        <v>9.5792661296671806</v>
      </c>
      <c r="U29">
        <f t="shared" si="8"/>
        <v>11.498170721376766</v>
      </c>
      <c r="V29">
        <f t="shared" si="8"/>
        <v>8.5577444372729161</v>
      </c>
      <c r="W29">
        <f t="shared" si="8"/>
        <v>8.8315889513381691</v>
      </c>
      <c r="AF29">
        <f t="shared" si="10"/>
        <v>10.544423616286691</v>
      </c>
      <c r="AG29">
        <f t="shared" si="11"/>
        <v>5.62320446789073</v>
      </c>
      <c r="AH29">
        <f t="shared" si="12"/>
        <v>0.5133694496548904</v>
      </c>
    </row>
    <row r="30" spans="1:38" x14ac:dyDescent="0.25">
      <c r="A30" t="s">
        <v>31</v>
      </c>
      <c r="B30">
        <f t="shared" ca="1" si="2"/>
        <v>0.97749505256997127</v>
      </c>
      <c r="C30">
        <f t="shared" ca="1" si="2"/>
        <v>0.27214835421685379</v>
      </c>
      <c r="D30">
        <f t="shared" ca="1" si="2"/>
        <v>0.77444193564735986</v>
      </c>
      <c r="E30">
        <f t="shared" ca="1" si="2"/>
        <v>0.30043941073121894</v>
      </c>
      <c r="F30">
        <f t="shared" ca="1" si="2"/>
        <v>1.2672706287782609E-2</v>
      </c>
      <c r="G30">
        <f t="shared" ca="1" si="2"/>
        <v>0.99453726430224298</v>
      </c>
      <c r="H30">
        <f t="shared" ca="1" si="3"/>
        <v>0.21130108517680787</v>
      </c>
      <c r="I30">
        <f t="shared" ca="1" si="4"/>
        <v>-2.9596423651133626E-2</v>
      </c>
      <c r="J30">
        <f t="shared" ca="1" si="5"/>
        <v>0.67939293495955244</v>
      </c>
      <c r="K30">
        <f t="shared" ca="1" si="6"/>
        <v>-0.2228237510333799</v>
      </c>
      <c r="L30">
        <f t="shared" ca="1" si="7"/>
        <v>-0.1014326072341929</v>
      </c>
      <c r="N30">
        <v>-0.22356383754324691</v>
      </c>
      <c r="O30">
        <v>1.2630897267909298</v>
      </c>
      <c r="P30">
        <v>-1.0292024658716179</v>
      </c>
      <c r="Q30">
        <v>0.32464152638776406</v>
      </c>
      <c r="R30">
        <v>1.6672886948984373</v>
      </c>
      <c r="S30">
        <f t="shared" si="8"/>
        <v>9.2930290709154768</v>
      </c>
      <c r="T30">
        <f t="shared" si="8"/>
        <v>13.99424042581914</v>
      </c>
      <c r="U30">
        <f t="shared" si="8"/>
        <v>6.7453760343839733</v>
      </c>
      <c r="V30">
        <f t="shared" si="8"/>
        <v>11.02660664645899</v>
      </c>
      <c r="W30">
        <f t="shared" si="8"/>
        <v>15.272429792928621</v>
      </c>
      <c r="AF30">
        <f t="shared" si="10"/>
        <v>11.26633639410124</v>
      </c>
      <c r="AG30">
        <f t="shared" si="11"/>
        <v>11.970184861042327</v>
      </c>
      <c r="AH30">
        <f t="shared" si="12"/>
        <v>0.81843399831448371</v>
      </c>
    </row>
    <row r="31" spans="1:38" x14ac:dyDescent="0.25">
      <c r="A31" t="s">
        <v>32</v>
      </c>
      <c r="B31">
        <f t="shared" ca="1" si="2"/>
        <v>0.63982063816842771</v>
      </c>
      <c r="C31">
        <f t="shared" ca="1" si="2"/>
        <v>0.53590292785025628</v>
      </c>
      <c r="D31">
        <f t="shared" ca="1" si="2"/>
        <v>0.27244152096954</v>
      </c>
      <c r="E31">
        <f t="shared" ca="1" si="2"/>
        <v>0.68892829315724979</v>
      </c>
      <c r="F31">
        <f t="shared" ca="1" si="2"/>
        <v>0.65209136198877382</v>
      </c>
      <c r="G31">
        <f t="shared" ca="1" si="2"/>
        <v>0.46416366108102292</v>
      </c>
      <c r="H31">
        <f t="shared" ca="1" si="3"/>
        <v>-0.21138707523249051</v>
      </c>
      <c r="I31">
        <f t="shared" ca="1" si="4"/>
        <v>-0.92111361620676291</v>
      </c>
      <c r="J31">
        <f t="shared" ca="1" si="5"/>
        <v>-1.4953790058587066</v>
      </c>
      <c r="K31">
        <f t="shared" ca="1" si="6"/>
        <v>-0.60374183932254788</v>
      </c>
      <c r="L31">
        <f t="shared" ca="1" si="7"/>
        <v>0.20646503381919959</v>
      </c>
      <c r="N31">
        <v>0.53460025007306466</v>
      </c>
      <c r="O31">
        <v>-0.80078243360289181</v>
      </c>
      <c r="P31">
        <v>0.80602685262018758</v>
      </c>
      <c r="Q31">
        <v>-1.3691496981455562</v>
      </c>
      <c r="R31">
        <v>-0.1483732712880462</v>
      </c>
      <c r="S31">
        <f t="shared" si="8"/>
        <v>11.690554427926482</v>
      </c>
      <c r="T31">
        <f t="shared" si="8"/>
        <v>7.4677035995623067</v>
      </c>
      <c r="U31">
        <f t="shared" si="8"/>
        <v>12.54888070953665</v>
      </c>
      <c r="V31">
        <f t="shared" si="8"/>
        <v>5.6703684961280274</v>
      </c>
      <c r="W31">
        <f t="shared" si="8"/>
        <v>9.5308025188397085</v>
      </c>
      <c r="AF31">
        <f t="shared" si="10"/>
        <v>9.3816619503986338</v>
      </c>
      <c r="AG31">
        <f t="shared" si="11"/>
        <v>8.2053594306558466</v>
      </c>
      <c r="AH31">
        <f t="shared" si="12"/>
        <v>-0.48268318415610889</v>
      </c>
    </row>
    <row r="32" spans="1:38" x14ac:dyDescent="0.25">
      <c r="A32" t="s">
        <v>33</v>
      </c>
      <c r="B32">
        <f t="shared" ca="1" si="2"/>
        <v>0.42185180045105619</v>
      </c>
      <c r="C32">
        <f t="shared" ca="1" si="2"/>
        <v>0.64584254539354435</v>
      </c>
      <c r="D32">
        <f t="shared" ca="1" si="2"/>
        <v>0.70335495913401258</v>
      </c>
      <c r="E32">
        <f t="shared" ca="1" si="2"/>
        <v>0.73866308978068695</v>
      </c>
      <c r="F32">
        <f t="shared" ca="1" si="2"/>
        <v>0.11870258972104208</v>
      </c>
      <c r="G32">
        <f t="shared" ca="1" si="2"/>
        <v>0.3043267522060813</v>
      </c>
      <c r="H32">
        <f t="shared" ca="1" si="3"/>
        <v>-1.042393704192158</v>
      </c>
      <c r="I32">
        <f t="shared" ca="1" si="4"/>
        <v>-0.79976108072490015</v>
      </c>
      <c r="J32">
        <f t="shared" ca="1" si="5"/>
        <v>-0.8367928121559014</v>
      </c>
      <c r="K32">
        <f t="shared" ca="1" si="6"/>
        <v>-5.9707433892887261E-2</v>
      </c>
      <c r="L32">
        <f t="shared" ca="1" si="7"/>
        <v>1.9454138860958594</v>
      </c>
      <c r="N32">
        <v>0.31216552072055131</v>
      </c>
      <c r="O32">
        <v>0.34378243267390601</v>
      </c>
      <c r="P32">
        <v>-0.43398118877672354</v>
      </c>
      <c r="Q32">
        <v>-0.71987871891872235</v>
      </c>
      <c r="R32">
        <v>-1.538885750124549</v>
      </c>
      <c r="S32">
        <f t="shared" si="8"/>
        <v>10.987154052449428</v>
      </c>
      <c r="T32">
        <f t="shared" si="8"/>
        <v>11.087135506803033</v>
      </c>
      <c r="U32">
        <f t="shared" si="8"/>
        <v>8.6276309817980508</v>
      </c>
      <c r="V32">
        <f t="shared" si="8"/>
        <v>7.7235436091326921</v>
      </c>
      <c r="W32">
        <f t="shared" si="8"/>
        <v>5.1336159708296796</v>
      </c>
      <c r="AF32">
        <f t="shared" si="10"/>
        <v>8.7118160242025766</v>
      </c>
      <c r="AG32">
        <f t="shared" si="11"/>
        <v>6.1516477242295196</v>
      </c>
      <c r="AH32">
        <f t="shared" si="12"/>
        <v>-1.1613608078347841</v>
      </c>
    </row>
    <row r="33" spans="1:34" x14ac:dyDescent="0.25">
      <c r="A33" t="s">
        <v>34</v>
      </c>
      <c r="B33">
        <f t="shared" ca="1" si="2"/>
        <v>0.69587895143070866</v>
      </c>
      <c r="C33">
        <f t="shared" ca="1" si="2"/>
        <v>0.49198707574507283</v>
      </c>
      <c r="D33">
        <f t="shared" ca="1" si="2"/>
        <v>0.60180587037849365</v>
      </c>
      <c r="E33">
        <f t="shared" ca="1" si="2"/>
        <v>0.49622158824671847</v>
      </c>
      <c r="F33">
        <f t="shared" ca="1" si="2"/>
        <v>2.3792221928488178E-2</v>
      </c>
      <c r="G33">
        <f t="shared" ca="1" si="2"/>
        <v>0.51525098793117174</v>
      </c>
      <c r="H33">
        <f t="shared" ca="1" si="3"/>
        <v>4.2855298430838573E-2</v>
      </c>
      <c r="I33">
        <f t="shared" ca="1" si="4"/>
        <v>-0.85048370452348576</v>
      </c>
      <c r="J33">
        <f t="shared" ca="1" si="5"/>
        <v>2.3923206048467687E-2</v>
      </c>
      <c r="K33">
        <f t="shared" ca="1" si="6"/>
        <v>-1.0075060299967384</v>
      </c>
      <c r="L33">
        <f t="shared" ca="1" si="7"/>
        <v>-0.26161969276452102</v>
      </c>
      <c r="N33">
        <v>1.8204819627664035</v>
      </c>
      <c r="O33">
        <v>-1.2018202390750481</v>
      </c>
      <c r="P33">
        <v>1.3724727289598204</v>
      </c>
      <c r="Q33">
        <v>-5.820537263547159E-2</v>
      </c>
      <c r="R33">
        <v>-0.22826164973545737</v>
      </c>
      <c r="S33">
        <f t="shared" si="8"/>
        <v>15.756869441595683</v>
      </c>
      <c r="T33">
        <f t="shared" si="8"/>
        <v>6.1995107064347543</v>
      </c>
      <c r="U33">
        <f t="shared" si="8"/>
        <v>14.340139849979971</v>
      </c>
      <c r="V33">
        <f t="shared" si="8"/>
        <v>9.8159384504130731</v>
      </c>
      <c r="W33">
        <f t="shared" si="8"/>
        <v>9.2781732843683837</v>
      </c>
      <c r="AF33">
        <f t="shared" si="10"/>
        <v>11.078126346558374</v>
      </c>
      <c r="AG33">
        <f t="shared" si="11"/>
        <v>15.291302230296424</v>
      </c>
      <c r="AH33">
        <f t="shared" si="12"/>
        <v>0.6164990692568153</v>
      </c>
    </row>
    <row r="34" spans="1:34" x14ac:dyDescent="0.25">
      <c r="A34" t="s">
        <v>35</v>
      </c>
      <c r="B34">
        <f t="shared" ca="1" si="2"/>
        <v>0.92965225168732613</v>
      </c>
      <c r="C34">
        <f t="shared" ca="1" si="2"/>
        <v>0.88036195360630864</v>
      </c>
      <c r="D34">
        <f t="shared" ca="1" si="2"/>
        <v>0.54461884407389349</v>
      </c>
      <c r="E34">
        <f t="shared" ca="1" si="2"/>
        <v>0.5738712351558416</v>
      </c>
      <c r="F34">
        <f t="shared" ca="1" si="2"/>
        <v>9.1148887643138776E-2</v>
      </c>
      <c r="G34">
        <f t="shared" ca="1" si="2"/>
        <v>0.53713589832298436</v>
      </c>
      <c r="H34">
        <f t="shared" ca="1" si="3"/>
        <v>-0.26083209765499854</v>
      </c>
      <c r="I34">
        <f t="shared" ca="1" si="4"/>
        <v>0.27902685926176196</v>
      </c>
      <c r="J34">
        <f t="shared" ca="1" si="5"/>
        <v>-0.49351086382364107</v>
      </c>
      <c r="K34">
        <f t="shared" ca="1" si="6"/>
        <v>-0.98579167302937132</v>
      </c>
      <c r="L34">
        <f t="shared" ca="1" si="7"/>
        <v>-0.50607766681878885</v>
      </c>
      <c r="N34">
        <v>-1.3788487376207017</v>
      </c>
      <c r="O34">
        <v>-1.0905919082903301</v>
      </c>
      <c r="P34">
        <v>0.61303543230217383</v>
      </c>
      <c r="Q34">
        <v>-0.69394372869433618</v>
      </c>
      <c r="R34">
        <v>-0.72932723125741483</v>
      </c>
      <c r="S34">
        <f t="shared" si="8"/>
        <v>5.6396974402706839</v>
      </c>
      <c r="T34">
        <f t="shared" si="8"/>
        <v>6.5512455720530873</v>
      </c>
      <c r="U34">
        <f t="shared" si="8"/>
        <v>11.938588252460828</v>
      </c>
      <c r="V34">
        <f t="shared" si="8"/>
        <v>7.805557249335954</v>
      </c>
      <c r="W34">
        <f t="shared" si="8"/>
        <v>7.6936647896422201</v>
      </c>
      <c r="AF34">
        <f t="shared" si="10"/>
        <v>7.9257506607525556</v>
      </c>
      <c r="AG34">
        <f t="shared" si="11"/>
        <v>5.821619852720076</v>
      </c>
      <c r="AH34">
        <f t="shared" si="12"/>
        <v>-1.9223127263190585</v>
      </c>
    </row>
    <row r="35" spans="1:34" x14ac:dyDescent="0.25">
      <c r="A35" t="s">
        <v>36</v>
      </c>
      <c r="B35">
        <f t="shared" ref="B35:G66" ca="1" si="17">RAND()</f>
        <v>8.2990140769450105E-2</v>
      </c>
      <c r="C35">
        <f t="shared" ca="1" si="17"/>
        <v>0.98053718817439028</v>
      </c>
      <c r="D35">
        <f t="shared" ca="1" si="17"/>
        <v>0.84745762220440657</v>
      </c>
      <c r="E35">
        <f t="shared" ca="1" si="17"/>
        <v>0.28965915417969523</v>
      </c>
      <c r="F35">
        <f t="shared" ca="1" si="17"/>
        <v>0.30171088764479348</v>
      </c>
      <c r="G35">
        <f t="shared" ca="1" si="17"/>
        <v>0.72893770218242238</v>
      </c>
      <c r="H35">
        <f t="shared" ca="1" si="3"/>
        <v>-0.27216558519650691</v>
      </c>
      <c r="I35">
        <f t="shared" ca="1" si="4"/>
        <v>2.2144960651438086</v>
      </c>
      <c r="J35">
        <f t="shared" ca="1" si="5"/>
        <v>0.55758054198014873</v>
      </c>
      <c r="K35">
        <f t="shared" ca="1" si="6"/>
        <v>-0.14189019613021492</v>
      </c>
      <c r="L35">
        <f t="shared" ca="1" si="7"/>
        <v>-1.5345501937069315</v>
      </c>
      <c r="N35">
        <v>0.55281060652628267</v>
      </c>
      <c r="O35">
        <v>-8.7432235012911461E-2</v>
      </c>
      <c r="P35">
        <v>0.28781830077262527</v>
      </c>
      <c r="Q35">
        <v>1.1115645589818608</v>
      </c>
      <c r="R35">
        <v>-0.37468594748418632</v>
      </c>
      <c r="S35">
        <f t="shared" si="8"/>
        <v>11.748140631322196</v>
      </c>
      <c r="T35">
        <f t="shared" si="8"/>
        <v>9.7235149964400787</v>
      </c>
      <c r="U35">
        <f t="shared" si="8"/>
        <v>10.910161382720897</v>
      </c>
      <c r="V35">
        <f t="shared" si="8"/>
        <v>13.515075772703256</v>
      </c>
      <c r="W35">
        <f t="shared" si="8"/>
        <v>8.8151389986917348</v>
      </c>
      <c r="AF35">
        <f t="shared" si="10"/>
        <v>10.942406356375633</v>
      </c>
      <c r="AG35">
        <f t="shared" si="11"/>
        <v>3.3199594860625439</v>
      </c>
      <c r="AH35">
        <f t="shared" si="12"/>
        <v>1.1565297714347123</v>
      </c>
    </row>
    <row r="36" spans="1:34" x14ac:dyDescent="0.25">
      <c r="A36" t="s">
        <v>37</v>
      </c>
      <c r="B36">
        <f t="shared" ca="1" si="17"/>
        <v>0.30596220252493467</v>
      </c>
      <c r="C36">
        <f t="shared" ca="1" si="17"/>
        <v>1.4885190768414325E-2</v>
      </c>
      <c r="D36">
        <f t="shared" ca="1" si="17"/>
        <v>4.0280256875597331E-2</v>
      </c>
      <c r="E36">
        <f t="shared" ca="1" si="17"/>
        <v>0.64049610889095743</v>
      </c>
      <c r="F36">
        <f t="shared" ca="1" si="17"/>
        <v>0.70842099932096947</v>
      </c>
      <c r="G36">
        <f t="shared" ca="1" si="17"/>
        <v>0.72335103914767984</v>
      </c>
      <c r="H36">
        <f t="shared" ca="1" si="3"/>
        <v>0.14372941134252593</v>
      </c>
      <c r="I36">
        <f t="shared" ca="1" si="4"/>
        <v>1.5322954245034035</v>
      </c>
      <c r="J36">
        <f t="shared" ca="1" si="5"/>
        <v>-1.9579069592110592</v>
      </c>
      <c r="K36">
        <f t="shared" ca="1" si="6"/>
        <v>-1.6094682373003659</v>
      </c>
      <c r="L36">
        <f t="shared" ca="1" si="7"/>
        <v>-0.81870889982826744</v>
      </c>
      <c r="N36">
        <v>-0.19617360434862854</v>
      </c>
      <c r="O36">
        <v>0.64600297361650116</v>
      </c>
      <c r="P36">
        <v>0.7799848455611611</v>
      </c>
      <c r="Q36">
        <v>6.9562408834888539E-2</v>
      </c>
      <c r="R36">
        <v>-1.4487786063952763</v>
      </c>
      <c r="S36">
        <f t="shared" si="8"/>
        <v>9.3796445934536212</v>
      </c>
      <c r="T36">
        <f t="shared" si="8"/>
        <v>12.042840771869805</v>
      </c>
      <c r="U36">
        <f t="shared" si="8"/>
        <v>12.466528652387943</v>
      </c>
      <c r="V36">
        <f t="shared" si="8"/>
        <v>10.219975651446067</v>
      </c>
      <c r="W36">
        <f t="shared" si="8"/>
        <v>5.4185597784663395</v>
      </c>
      <c r="AF36">
        <f t="shared" si="10"/>
        <v>9.9055098895247546</v>
      </c>
      <c r="AG36">
        <f t="shared" si="11"/>
        <v>7.9087861821307683</v>
      </c>
      <c r="AH36">
        <f t="shared" si="12"/>
        <v>-7.5130528135316801E-2</v>
      </c>
    </row>
    <row r="37" spans="1:34" x14ac:dyDescent="0.25">
      <c r="A37" t="s">
        <v>38</v>
      </c>
      <c r="B37">
        <f t="shared" ca="1" si="17"/>
        <v>0.37827703669030011</v>
      </c>
      <c r="C37">
        <f t="shared" ca="1" si="17"/>
        <v>0.40721019428730165</v>
      </c>
      <c r="D37">
        <f t="shared" ca="1" si="17"/>
        <v>0.462371485261176</v>
      </c>
      <c r="E37">
        <f t="shared" ca="1" si="17"/>
        <v>0.89818449050484139</v>
      </c>
      <c r="F37">
        <f t="shared" ca="1" si="17"/>
        <v>0.12076297926806778</v>
      </c>
      <c r="G37">
        <f t="shared" ca="1" si="17"/>
        <v>0.19266821597710293</v>
      </c>
      <c r="H37">
        <f t="shared" ca="1" si="3"/>
        <v>0.76765972127135573</v>
      </c>
      <c r="I37">
        <f t="shared" ca="1" si="4"/>
        <v>-1.1640255381006503</v>
      </c>
      <c r="J37">
        <f t="shared" ca="1" si="5"/>
        <v>-0.74149385054564165</v>
      </c>
      <c r="K37">
        <f t="shared" ca="1" si="6"/>
        <v>0.99647384827667318</v>
      </c>
      <c r="L37">
        <f t="shared" ca="1" si="7"/>
        <v>1.9242026732371789</v>
      </c>
      <c r="N37">
        <v>-1.6729283038247558</v>
      </c>
      <c r="O37">
        <v>-0.62816853373169224</v>
      </c>
      <c r="P37">
        <v>0.89070414409679322</v>
      </c>
      <c r="Q37">
        <v>-2.735087406873431</v>
      </c>
      <c r="R37">
        <v>0.10427869325323014</v>
      </c>
      <c r="S37">
        <f t="shared" si="8"/>
        <v>4.709736197751595</v>
      </c>
      <c r="T37">
        <f t="shared" si="8"/>
        <v>8.0135566789595423</v>
      </c>
      <c r="U37">
        <f t="shared" si="8"/>
        <v>12.816653816696686</v>
      </c>
      <c r="V37">
        <f t="shared" si="8"/>
        <v>1.350894194636286</v>
      </c>
      <c r="W37">
        <f t="shared" si="8"/>
        <v>10.329758182106241</v>
      </c>
      <c r="AF37">
        <f t="shared" si="10"/>
        <v>7.4441198140300697</v>
      </c>
      <c r="AG37">
        <f t="shared" si="11"/>
        <v>20.529885238517991</v>
      </c>
      <c r="AH37">
        <f t="shared" si="12"/>
        <v>-1.2613401861459663</v>
      </c>
    </row>
    <row r="38" spans="1:34" x14ac:dyDescent="0.25">
      <c r="A38" t="s">
        <v>39</v>
      </c>
      <c r="B38">
        <f t="shared" ca="1" si="17"/>
        <v>0.45789874855865298</v>
      </c>
      <c r="C38">
        <f t="shared" ca="1" si="17"/>
        <v>0.57430768752763928</v>
      </c>
      <c r="D38">
        <f t="shared" ca="1" si="17"/>
        <v>0.46962394403889918</v>
      </c>
      <c r="E38">
        <f t="shared" ca="1" si="17"/>
        <v>0.31116908475093163</v>
      </c>
      <c r="F38">
        <f t="shared" ca="1" si="17"/>
        <v>0.23996512289549199</v>
      </c>
      <c r="G38">
        <f t="shared" ca="1" si="17"/>
        <v>6.0968443867093547E-2</v>
      </c>
      <c r="H38">
        <f t="shared" ca="1" si="3"/>
        <v>-0.56258650927714804</v>
      </c>
      <c r="I38">
        <f t="shared" ca="1" si="4"/>
        <v>-1.1161141537619812</v>
      </c>
      <c r="J38">
        <f t="shared" ca="1" si="5"/>
        <v>1.1397955943808615</v>
      </c>
      <c r="K38">
        <f t="shared" ca="1" si="6"/>
        <v>-0.46099029301125072</v>
      </c>
      <c r="L38">
        <f t="shared" ca="1" si="7"/>
        <v>0.63150589117315059</v>
      </c>
      <c r="N38">
        <v>1.8656056057214692</v>
      </c>
      <c r="O38">
        <v>-2.3856835095438185</v>
      </c>
      <c r="P38">
        <v>-0.33462887047516637</v>
      </c>
      <c r="Q38">
        <v>-0.61438199876817456</v>
      </c>
      <c r="R38">
        <v>1.2843975195806885</v>
      </c>
      <c r="S38">
        <f t="shared" si="8"/>
        <v>15.8995629296579</v>
      </c>
      <c r="T38">
        <f t="shared" si="8"/>
        <v>2.4558063335374856</v>
      </c>
      <c r="U38">
        <f t="shared" si="8"/>
        <v>8.9418105984490026</v>
      </c>
      <c r="V38">
        <f t="shared" si="8"/>
        <v>8.0571535304858042</v>
      </c>
      <c r="W38">
        <f t="shared" si="8"/>
        <v>14.061621582945691</v>
      </c>
      <c r="AF38">
        <f t="shared" si="10"/>
        <v>9.8831909950151768</v>
      </c>
      <c r="AG38">
        <f t="shared" si="11"/>
        <v>28.260666554141977</v>
      </c>
      <c r="AH38">
        <f t="shared" si="12"/>
        <v>-4.9132642930932877E-2</v>
      </c>
    </row>
    <row r="39" spans="1:34" x14ac:dyDescent="0.25">
      <c r="A39" t="s">
        <v>40</v>
      </c>
      <c r="B39">
        <f t="shared" ca="1" si="17"/>
        <v>0.45064835150038041</v>
      </c>
      <c r="C39">
        <f t="shared" ca="1" si="17"/>
        <v>0.98533639848181043</v>
      </c>
      <c r="D39">
        <f t="shared" ca="1" si="17"/>
        <v>0.26704050866074003</v>
      </c>
      <c r="E39">
        <f t="shared" ca="1" si="17"/>
        <v>9.0898288349473888E-2</v>
      </c>
      <c r="F39">
        <f t="shared" ca="1" si="17"/>
        <v>0.36815528137337405</v>
      </c>
      <c r="G39">
        <f t="shared" ca="1" si="17"/>
        <v>0.2064152149091889</v>
      </c>
      <c r="H39">
        <f t="shared" ca="1" si="3"/>
        <v>-0.11616333723226657</v>
      </c>
      <c r="I39">
        <f t="shared" ca="1" si="4"/>
        <v>1.2572358502497296</v>
      </c>
      <c r="J39">
        <f t="shared" ca="1" si="5"/>
        <v>0.87846263579944639</v>
      </c>
      <c r="K39">
        <f t="shared" ca="1" si="6"/>
        <v>1.3671185852087091</v>
      </c>
      <c r="L39">
        <f t="shared" ca="1" si="7"/>
        <v>1.3610046536892786</v>
      </c>
      <c r="N39">
        <v>0.74731754928783134</v>
      </c>
      <c r="O39">
        <v>0.19755410500244161</v>
      </c>
      <c r="P39">
        <v>-0.34426421610457719</v>
      </c>
      <c r="Q39">
        <v>2.8857072413945993E-2</v>
      </c>
      <c r="R39">
        <v>-9.4560916471280371E-2</v>
      </c>
      <c r="S39">
        <f t="shared" si="8"/>
        <v>12.36322559116469</v>
      </c>
      <c r="T39">
        <f t="shared" si="8"/>
        <v>10.624720932923779</v>
      </c>
      <c r="U39">
        <f t="shared" si="8"/>
        <v>8.9113409602171156</v>
      </c>
      <c r="V39">
        <f t="shared" si="8"/>
        <v>10.091254075432483</v>
      </c>
      <c r="W39">
        <f t="shared" si="8"/>
        <v>9.7009721263178221</v>
      </c>
      <c r="AF39">
        <f t="shared" si="10"/>
        <v>10.338302737211178</v>
      </c>
      <c r="AG39">
        <f t="shared" si="11"/>
        <v>1.6714478022921924</v>
      </c>
      <c r="AH39">
        <f t="shared" si="12"/>
        <v>0.58511887041689492</v>
      </c>
    </row>
    <row r="40" spans="1:34" x14ac:dyDescent="0.25">
      <c r="A40" t="s">
        <v>41</v>
      </c>
      <c r="B40">
        <f t="shared" ca="1" si="17"/>
        <v>0.78516707358989357</v>
      </c>
      <c r="C40">
        <f t="shared" ca="1" si="17"/>
        <v>0.32145719165004405</v>
      </c>
      <c r="D40">
        <f t="shared" ca="1" si="17"/>
        <v>0.15985946183438426</v>
      </c>
      <c r="E40">
        <f t="shared" ca="1" si="17"/>
        <v>5.0293541433002575E-2</v>
      </c>
      <c r="F40">
        <f t="shared" ca="1" si="17"/>
        <v>0.58617026127659422</v>
      </c>
      <c r="G40">
        <f t="shared" ca="1" si="17"/>
        <v>0.30110740486215004</v>
      </c>
      <c r="H40">
        <f t="shared" ca="1" si="3"/>
        <v>0.6265678030065468</v>
      </c>
      <c r="I40">
        <f t="shared" ca="1" si="4"/>
        <v>-0.30187794011672042</v>
      </c>
      <c r="J40">
        <f t="shared" ca="1" si="5"/>
        <v>0.59510092325748898</v>
      </c>
      <c r="K40">
        <f t="shared" ca="1" si="6"/>
        <v>1.8201031063320241</v>
      </c>
      <c r="L40">
        <f t="shared" ca="1" si="7"/>
        <v>0.98074795459743513</v>
      </c>
      <c r="N40">
        <v>-1.0297944082264607</v>
      </c>
      <c r="O40">
        <v>0.50145162050747683</v>
      </c>
      <c r="P40">
        <v>-1.8721486821539965</v>
      </c>
      <c r="Q40">
        <v>1.627651247662621</v>
      </c>
      <c r="R40">
        <v>0.73341825802812699</v>
      </c>
      <c r="S40">
        <f t="shared" si="8"/>
        <v>6.7435041482991469</v>
      </c>
      <c r="T40">
        <f t="shared" si="8"/>
        <v>11.585729257186026</v>
      </c>
      <c r="U40">
        <f t="shared" si="8"/>
        <v>4.0797460459107446</v>
      </c>
      <c r="V40">
        <f t="shared" si="8"/>
        <v>15.147085179028696</v>
      </c>
      <c r="W40">
        <f t="shared" si="8"/>
        <v>12.319272172921954</v>
      </c>
      <c r="AF40">
        <f t="shared" si="10"/>
        <v>9.9750673606693141</v>
      </c>
      <c r="AG40">
        <f t="shared" si="11"/>
        <v>20.009277614974252</v>
      </c>
      <c r="AH40">
        <f t="shared" si="12"/>
        <v>-1.2463429228067716E-2</v>
      </c>
    </row>
    <row r="41" spans="1:34" x14ac:dyDescent="0.25">
      <c r="A41" t="s">
        <v>42</v>
      </c>
      <c r="B41">
        <f t="shared" ca="1" si="17"/>
        <v>3.4935215766322303E-2</v>
      </c>
      <c r="C41">
        <f t="shared" ca="1" si="17"/>
        <v>0.49888708192710696</v>
      </c>
      <c r="D41">
        <f t="shared" ca="1" si="17"/>
        <v>0.24522485997597188</v>
      </c>
      <c r="E41">
        <f t="shared" ca="1" si="17"/>
        <v>0.27375332230968141</v>
      </c>
      <c r="F41">
        <f t="shared" ca="1" si="17"/>
        <v>0.63353809621276669</v>
      </c>
      <c r="G41">
        <f t="shared" ca="1" si="17"/>
        <v>0.38877425014645128</v>
      </c>
      <c r="H41">
        <f t="shared" ca="1" si="3"/>
        <v>1.8111574164546021E-2</v>
      </c>
      <c r="I41">
        <f t="shared" ca="1" si="4"/>
        <v>-2.5900177204858057</v>
      </c>
      <c r="J41">
        <f t="shared" ca="1" si="5"/>
        <v>1.6580125797309158</v>
      </c>
      <c r="K41">
        <f t="shared" ca="1" si="6"/>
        <v>-0.24930638283523054</v>
      </c>
      <c r="L41">
        <f t="shared" ca="1" si="7"/>
        <v>0.61467363784273221</v>
      </c>
      <c r="N41">
        <v>-0.25705417930986979</v>
      </c>
      <c r="O41">
        <v>-0.22376956683931559</v>
      </c>
      <c r="P41">
        <v>-0.10203338033809856</v>
      </c>
      <c r="Q41">
        <v>1.4391072739186015</v>
      </c>
      <c r="R41">
        <v>0.67277964760571318</v>
      </c>
      <c r="S41">
        <f t="shared" si="8"/>
        <v>9.1871233113154815</v>
      </c>
      <c r="T41">
        <f t="shared" si="8"/>
        <v>9.2923784977584774</v>
      </c>
      <c r="U41">
        <f t="shared" si="8"/>
        <v>9.6773421207653669</v>
      </c>
      <c r="V41">
        <f t="shared" si="8"/>
        <v>14.55085678289861</v>
      </c>
      <c r="W41">
        <f t="shared" si="8"/>
        <v>12.127516049839501</v>
      </c>
      <c r="AF41">
        <f t="shared" si="10"/>
        <v>10.967043352515486</v>
      </c>
      <c r="AG41">
        <f t="shared" si="11"/>
        <v>5.4565906452576485</v>
      </c>
      <c r="AH41">
        <f t="shared" si="12"/>
        <v>0.92569998997838776</v>
      </c>
    </row>
    <row r="42" spans="1:34" x14ac:dyDescent="0.25">
      <c r="A42" t="s">
        <v>43</v>
      </c>
      <c r="B42">
        <f t="shared" ca="1" si="17"/>
        <v>0.8575416405958145</v>
      </c>
      <c r="C42">
        <f t="shared" ca="1" si="17"/>
        <v>0.96561102037540347</v>
      </c>
      <c r="D42">
        <f t="shared" ca="1" si="17"/>
        <v>0.3431965081842816</v>
      </c>
      <c r="E42">
        <f t="shared" ca="1" si="17"/>
        <v>0.41032456203834766</v>
      </c>
      <c r="F42">
        <f t="shared" ca="1" si="17"/>
        <v>0.72670732656907333</v>
      </c>
      <c r="G42">
        <f t="shared" ca="1" si="17"/>
        <v>0.94139162949028687</v>
      </c>
      <c r="H42">
        <f t="shared" ca="1" si="3"/>
        <v>-0.11886288160259945</v>
      </c>
      <c r="I42">
        <f t="shared" ca="1" si="4"/>
        <v>0.541518879353315</v>
      </c>
      <c r="J42">
        <f t="shared" ca="1" si="5"/>
        <v>0.78112656723876039</v>
      </c>
      <c r="K42">
        <f t="shared" ca="1" si="6"/>
        <v>-1.2364244648867209</v>
      </c>
      <c r="L42">
        <f t="shared" ca="1" si="7"/>
        <v>-0.28763863687753832</v>
      </c>
      <c r="N42">
        <v>1.0358853440379943</v>
      </c>
      <c r="O42">
        <v>-0.10996332988505227</v>
      </c>
      <c r="P42">
        <v>1.6153480297741534E-2</v>
      </c>
      <c r="Q42">
        <v>-0.44307177021640476</v>
      </c>
      <c r="R42">
        <v>-0.14361464380595726</v>
      </c>
      <c r="S42">
        <f t="shared" si="8"/>
        <v>13.275757081947186</v>
      </c>
      <c r="T42">
        <f t="shared" si="8"/>
        <v>9.652265418466774</v>
      </c>
      <c r="U42">
        <f t="shared" si="8"/>
        <v>10.051081789879518</v>
      </c>
      <c r="V42">
        <f t="shared" si="8"/>
        <v>8.5988840391934058</v>
      </c>
      <c r="W42">
        <f t="shared" si="8"/>
        <v>9.5458506202193831</v>
      </c>
      <c r="AF42">
        <f t="shared" si="10"/>
        <v>10.224767789941254</v>
      </c>
      <c r="AG42">
        <f t="shared" si="11"/>
        <v>3.192721986546303</v>
      </c>
      <c r="AH42">
        <f t="shared" si="12"/>
        <v>0.28127978795938591</v>
      </c>
    </row>
    <row r="43" spans="1:34" x14ac:dyDescent="0.25">
      <c r="A43" t="s">
        <v>44</v>
      </c>
      <c r="B43">
        <f t="shared" ca="1" si="17"/>
        <v>0.80702301706913182</v>
      </c>
      <c r="C43">
        <f t="shared" ca="1" si="17"/>
        <v>0.90086544438661065</v>
      </c>
      <c r="D43">
        <f t="shared" ca="1" si="17"/>
        <v>0.62429974375641017</v>
      </c>
      <c r="E43">
        <f t="shared" ca="1" si="17"/>
        <v>0.95605559637160387</v>
      </c>
      <c r="F43">
        <f t="shared" ca="1" si="17"/>
        <v>0.81623682082073601</v>
      </c>
      <c r="G43">
        <f t="shared" ca="1" si="17"/>
        <v>0.42460113956040479</v>
      </c>
      <c r="H43">
        <f t="shared" ca="1" si="3"/>
        <v>-0.38201475876738517</v>
      </c>
      <c r="I43">
        <f t="shared" ca="1" si="4"/>
        <v>0.53185609217147323</v>
      </c>
      <c r="J43">
        <f t="shared" ca="1" si="5"/>
        <v>-0.26462702650680864</v>
      </c>
      <c r="K43">
        <f t="shared" ca="1" si="6"/>
        <v>0.93392819401177984</v>
      </c>
      <c r="L43">
        <f t="shared" ca="1" si="7"/>
        <v>0.29073250319193</v>
      </c>
      <c r="N43">
        <v>1.3592693563579279</v>
      </c>
      <c r="O43">
        <v>-0.73897912507419994</v>
      </c>
      <c r="P43">
        <v>-0.12120915910687174</v>
      </c>
      <c r="Q43">
        <v>-0.34489626020398528</v>
      </c>
      <c r="R43">
        <v>0.34216589666439401</v>
      </c>
      <c r="S43">
        <f t="shared" si="8"/>
        <v>14.298387119762127</v>
      </c>
      <c r="T43">
        <f t="shared" si="8"/>
        <v>7.6631428214470834</v>
      </c>
      <c r="U43">
        <f t="shared" si="8"/>
        <v>9.6167029839485441</v>
      </c>
      <c r="V43">
        <f t="shared" si="8"/>
        <v>8.9093422612813171</v>
      </c>
      <c r="W43">
        <f t="shared" si="8"/>
        <v>11.082023571093295</v>
      </c>
      <c r="AF43">
        <f t="shared" si="10"/>
        <v>10.313919751506473</v>
      </c>
      <c r="AG43">
        <f t="shared" si="11"/>
        <v>6.4878827915760269</v>
      </c>
      <c r="AH43">
        <f t="shared" si="12"/>
        <v>0.27558282411120294</v>
      </c>
    </row>
    <row r="44" spans="1:34" x14ac:dyDescent="0.25">
      <c r="A44" t="s">
        <v>45</v>
      </c>
      <c r="B44">
        <f t="shared" ca="1" si="17"/>
        <v>0.42917465166653535</v>
      </c>
      <c r="C44">
        <f t="shared" ca="1" si="17"/>
        <v>0.12227137218659245</v>
      </c>
      <c r="D44">
        <f t="shared" ca="1" si="17"/>
        <v>0.60633599800083882</v>
      </c>
      <c r="E44">
        <f t="shared" ca="1" si="17"/>
        <v>0.98957921460309761</v>
      </c>
      <c r="F44">
        <f t="shared" ca="1" si="17"/>
        <v>8.6349399517184233E-2</v>
      </c>
      <c r="G44">
        <f t="shared" ca="1" si="17"/>
        <v>0.7254697822865992</v>
      </c>
      <c r="H44">
        <f t="shared" ca="1" si="3"/>
        <v>0.90382092611024367</v>
      </c>
      <c r="I44">
        <f t="shared" ca="1" si="4"/>
        <v>0.93535575715672559</v>
      </c>
      <c r="J44">
        <f t="shared" ca="1" si="5"/>
        <v>-6.5450057373361001E-2</v>
      </c>
      <c r="K44">
        <f t="shared" ca="1" si="6"/>
        <v>0.99817747862084605</v>
      </c>
      <c r="L44">
        <f t="shared" ca="1" si="7"/>
        <v>-2.1870652741276011</v>
      </c>
      <c r="N44">
        <v>-0.69851790319938112</v>
      </c>
      <c r="O44">
        <v>-0.15084419093985366</v>
      </c>
      <c r="P44">
        <v>0.72223941824598736</v>
      </c>
      <c r="Q44">
        <v>0.24263768519180942</v>
      </c>
      <c r="R44">
        <v>1.6035486999506228</v>
      </c>
      <c r="S44">
        <f t="shared" si="8"/>
        <v>7.7910924394849381</v>
      </c>
      <c r="T44">
        <f t="shared" si="8"/>
        <v>9.5229887848247277</v>
      </c>
      <c r="U44">
        <f t="shared" si="8"/>
        <v>12.283921577612293</v>
      </c>
      <c r="V44">
        <f t="shared" si="8"/>
        <v>10.767287731397026</v>
      </c>
      <c r="W44">
        <f t="shared" si="8"/>
        <v>15.070866230845901</v>
      </c>
      <c r="AF44">
        <f t="shared" si="10"/>
        <v>11.087231352832976</v>
      </c>
      <c r="AG44">
        <f t="shared" si="11"/>
        <v>7.6787912009893091</v>
      </c>
      <c r="AH44">
        <f t="shared" si="12"/>
        <v>0.87732507194020726</v>
      </c>
    </row>
    <row r="45" spans="1:34" x14ac:dyDescent="0.25">
      <c r="A45" t="s">
        <v>46</v>
      </c>
      <c r="B45">
        <f t="shared" ca="1" si="17"/>
        <v>0.97769263701849884</v>
      </c>
      <c r="C45">
        <f t="shared" ca="1" si="17"/>
        <v>0.48004920895921166</v>
      </c>
      <c r="D45">
        <f t="shared" ca="1" si="17"/>
        <v>0.7159962541027276</v>
      </c>
      <c r="E45">
        <f t="shared" ca="1" si="17"/>
        <v>0.17838654754103456</v>
      </c>
      <c r="F45">
        <f t="shared" ca="1" si="17"/>
        <v>0.75887394195789004</v>
      </c>
      <c r="G45">
        <f t="shared" ca="1" si="17"/>
        <v>0.99836234397203061</v>
      </c>
      <c r="H45">
        <f t="shared" ca="1" si="3"/>
        <v>2.6557432948630708E-2</v>
      </c>
      <c r="I45">
        <f t="shared" ca="1" si="4"/>
        <v>-0.21074765383035171</v>
      </c>
      <c r="J45">
        <f t="shared" ca="1" si="5"/>
        <v>0.7360493397097625</v>
      </c>
      <c r="K45">
        <f t="shared" ca="1" si="6"/>
        <v>0.35551660577725291</v>
      </c>
      <c r="L45">
        <f t="shared" ca="1" si="7"/>
        <v>-7.6437360606397683E-3</v>
      </c>
      <c r="N45">
        <v>-1.7303833598968943</v>
      </c>
      <c r="O45">
        <v>-1.1241261478071252</v>
      </c>
      <c r="P45">
        <v>0.45045178061316105</v>
      </c>
      <c r="Q45">
        <v>-8.5292171844981293E-2</v>
      </c>
      <c r="R45">
        <v>1.6462004842738966</v>
      </c>
      <c r="S45">
        <f t="shared" si="8"/>
        <v>4.5280473574709506</v>
      </c>
      <c r="T45">
        <f t="shared" si="8"/>
        <v>6.4452009955783902</v>
      </c>
      <c r="U45">
        <f t="shared" si="8"/>
        <v>11.424453602816067</v>
      </c>
      <c r="V45">
        <f t="shared" si="8"/>
        <v>9.7302824703873725</v>
      </c>
      <c r="W45">
        <f t="shared" si="8"/>
        <v>15.205743015577712</v>
      </c>
      <c r="AF45">
        <f t="shared" si="10"/>
        <v>9.4667454883660973</v>
      </c>
      <c r="AG45">
        <f t="shared" si="11"/>
        <v>17.589658942405038</v>
      </c>
      <c r="AH45">
        <f t="shared" si="12"/>
        <v>-0.2843091463269134</v>
      </c>
    </row>
    <row r="46" spans="1:34" x14ac:dyDescent="0.25">
      <c r="A46" t="s">
        <v>47</v>
      </c>
      <c r="B46">
        <f t="shared" ca="1" si="17"/>
        <v>4.624937668857021E-2</v>
      </c>
      <c r="C46">
        <f t="shared" ca="1" si="17"/>
        <v>0.66157869098072242</v>
      </c>
      <c r="D46">
        <f t="shared" ca="1" si="17"/>
        <v>0.95543031161001069</v>
      </c>
      <c r="E46">
        <f t="shared" ca="1" si="17"/>
        <v>0.19333541238510166</v>
      </c>
      <c r="F46">
        <f t="shared" ca="1" si="17"/>
        <v>0.24573847371116264</v>
      </c>
      <c r="G46">
        <f t="shared" ca="1" si="17"/>
        <v>0.15874793453293767</v>
      </c>
      <c r="H46">
        <f t="shared" ca="1" si="3"/>
        <v>-2.1064996437755106</v>
      </c>
      <c r="I46">
        <f t="shared" ca="1" si="4"/>
        <v>-1.3076979142793108</v>
      </c>
      <c r="J46">
        <f t="shared" ca="1" si="5"/>
        <v>0.2830340026848564</v>
      </c>
      <c r="K46">
        <f t="shared" ca="1" si="6"/>
        <v>0.10525520010444626</v>
      </c>
      <c r="L46">
        <f t="shared" ca="1" si="7"/>
        <v>1.4074833590641442</v>
      </c>
      <c r="N46">
        <v>1.1745074802337703</v>
      </c>
      <c r="O46">
        <v>1.0869970791136385</v>
      </c>
      <c r="P46">
        <v>0.3487070068201753</v>
      </c>
      <c r="Q46">
        <v>-0.17528439470711679</v>
      </c>
      <c r="R46">
        <v>-1.2803093192933033</v>
      </c>
      <c r="S46">
        <f t="shared" si="8"/>
        <v>13.714118766443907</v>
      </c>
      <c r="T46">
        <f t="shared" si="8"/>
        <v>13.43738657994934</v>
      </c>
      <c r="U46">
        <f t="shared" si="8"/>
        <v>11.102708377611624</v>
      </c>
      <c r="V46">
        <f t="shared" si="8"/>
        <v>9.4457020744415487</v>
      </c>
      <c r="W46">
        <f t="shared" si="8"/>
        <v>5.9513064414934025</v>
      </c>
      <c r="AF46">
        <f t="shared" si="10"/>
        <v>10.730244447987964</v>
      </c>
      <c r="AG46">
        <f t="shared" si="11"/>
        <v>10.214787857301644</v>
      </c>
      <c r="AH46">
        <f t="shared" si="12"/>
        <v>0.51090316150063886</v>
      </c>
    </row>
    <row r="47" spans="1:34" x14ac:dyDescent="0.25">
      <c r="A47" t="s">
        <v>48</v>
      </c>
      <c r="B47">
        <f t="shared" ca="1" si="17"/>
        <v>0.21368634320261126</v>
      </c>
      <c r="C47">
        <f t="shared" ca="1" si="17"/>
        <v>1.8454396211528779E-2</v>
      </c>
      <c r="D47">
        <f t="shared" ca="1" si="17"/>
        <v>0.57629637157639724</v>
      </c>
      <c r="E47">
        <f t="shared" ca="1" si="17"/>
        <v>0.36838946208743095</v>
      </c>
      <c r="F47">
        <f t="shared" ca="1" si="17"/>
        <v>6.7265566604997384E-2</v>
      </c>
      <c r="G47">
        <f t="shared" ca="1" si="17"/>
        <v>0.58631580146036855</v>
      </c>
      <c r="H47">
        <f t="shared" ca="1" si="3"/>
        <v>0.20325379724409665</v>
      </c>
      <c r="I47">
        <f t="shared" ca="1" si="4"/>
        <v>1.745044396025901</v>
      </c>
      <c r="J47">
        <f t="shared" ca="1" si="5"/>
        <v>0.77256942565776565</v>
      </c>
      <c r="K47">
        <f t="shared" ca="1" si="6"/>
        <v>-0.7109169542162892</v>
      </c>
      <c r="L47">
        <f t="shared" ca="1" si="7"/>
        <v>-1.199202580760568</v>
      </c>
      <c r="N47">
        <v>-2.0088743721280746</v>
      </c>
      <c r="O47">
        <v>-1.1813669672352027</v>
      </c>
      <c r="P47">
        <v>-1.5244491400275519</v>
      </c>
      <c r="Q47">
        <v>-0.65451624214544202</v>
      </c>
      <c r="R47">
        <v>-0.20014402676578749</v>
      </c>
      <c r="S47">
        <f t="shared" si="8"/>
        <v>3.6473814509346099</v>
      </c>
      <c r="T47">
        <f t="shared" si="8"/>
        <v>6.2641896310512486</v>
      </c>
      <c r="U47">
        <f t="shared" si="8"/>
        <v>5.1792685404279748</v>
      </c>
      <c r="V47">
        <f t="shared" si="8"/>
        <v>7.9302379092461113</v>
      </c>
      <c r="W47">
        <f t="shared" si="8"/>
        <v>9.3670890153424082</v>
      </c>
      <c r="AF47">
        <f t="shared" si="10"/>
        <v>6.4776333094004714</v>
      </c>
      <c r="AG47">
        <f t="shared" si="11"/>
        <v>5.0501623148947061</v>
      </c>
      <c r="AH47">
        <f t="shared" si="12"/>
        <v>-3.5048295298058934</v>
      </c>
    </row>
    <row r="48" spans="1:34" x14ac:dyDescent="0.25">
      <c r="A48" t="s">
        <v>49</v>
      </c>
      <c r="B48">
        <f t="shared" ca="1" si="17"/>
        <v>0.69833529711716291</v>
      </c>
      <c r="C48">
        <f t="shared" ca="1" si="17"/>
        <v>0.26284367401744368</v>
      </c>
      <c r="D48">
        <f t="shared" ca="1" si="17"/>
        <v>0.9001169211105654</v>
      </c>
      <c r="E48">
        <f t="shared" ca="1" si="17"/>
        <v>0.12991514573960161</v>
      </c>
      <c r="F48">
        <f t="shared" ca="1" si="17"/>
        <v>0.70478255939724099</v>
      </c>
      <c r="G48">
        <f t="shared" ca="1" si="17"/>
        <v>0.42142690799387594</v>
      </c>
      <c r="H48">
        <f t="shared" ca="1" si="3"/>
        <v>0.84465696653031108</v>
      </c>
      <c r="I48">
        <f t="shared" ca="1" si="4"/>
        <v>-6.8311457939642953E-2</v>
      </c>
      <c r="J48">
        <f t="shared" ca="1" si="5"/>
        <v>0.33425454795409931</v>
      </c>
      <c r="K48">
        <f t="shared" ca="1" si="6"/>
        <v>0.31422145164400189</v>
      </c>
      <c r="L48">
        <f t="shared" ca="1" si="7"/>
        <v>0.39639876923343315</v>
      </c>
      <c r="N48">
        <v>1.3442653397137576</v>
      </c>
      <c r="O48">
        <v>1.1851039228685001</v>
      </c>
      <c r="P48">
        <v>0.42539448367356059</v>
      </c>
      <c r="Q48">
        <v>1.3929639596407544</v>
      </c>
      <c r="R48">
        <v>-0.33850278205974327</v>
      </c>
      <c r="S48">
        <f t="shared" si="8"/>
        <v>14.250940253115473</v>
      </c>
      <c r="T48">
        <f t="shared" si="8"/>
        <v>13.747627660264968</v>
      </c>
      <c r="U48">
        <f t="shared" si="8"/>
        <v>11.345215472479763</v>
      </c>
      <c r="V48">
        <f t="shared" si="8"/>
        <v>14.404938810991645</v>
      </c>
      <c r="W48">
        <f t="shared" si="8"/>
        <v>8.929560214387628</v>
      </c>
      <c r="AF48">
        <f t="shared" si="10"/>
        <v>12.535656482247896</v>
      </c>
      <c r="AG48">
        <f t="shared" si="11"/>
        <v>5.5815922665782409</v>
      </c>
      <c r="AH48">
        <f t="shared" si="12"/>
        <v>2.3999177910293206</v>
      </c>
    </row>
    <row r="49" spans="1:34" x14ac:dyDescent="0.25">
      <c r="A49" t="s">
        <v>50</v>
      </c>
      <c r="B49">
        <f t="shared" ca="1" si="17"/>
        <v>0.34792876194371047</v>
      </c>
      <c r="C49">
        <f t="shared" ca="1" si="17"/>
        <v>0.25645206561619727</v>
      </c>
      <c r="D49">
        <f t="shared" ca="1" si="17"/>
        <v>0.53175760601690369</v>
      </c>
      <c r="E49">
        <f t="shared" ca="1" si="17"/>
        <v>0.12632305523731846</v>
      </c>
      <c r="F49">
        <f t="shared" ca="1" si="17"/>
        <v>0.20469795591820261</v>
      </c>
      <c r="G49">
        <f t="shared" ca="1" si="17"/>
        <v>7.9630852348583803E-2</v>
      </c>
      <c r="H49">
        <f t="shared" ca="1" si="3"/>
        <v>1.4519114242979441</v>
      </c>
      <c r="I49">
        <f t="shared" ca="1" si="4"/>
        <v>-5.8892023532449073E-2</v>
      </c>
      <c r="J49">
        <f t="shared" ca="1" si="5"/>
        <v>0.80129112285245452</v>
      </c>
      <c r="K49">
        <f t="shared" ca="1" si="6"/>
        <v>0.78807840914096128</v>
      </c>
      <c r="L49">
        <f t="shared" ca="1" si="7"/>
        <v>0.85444549336581299</v>
      </c>
      <c r="N49">
        <v>-0.6141069311881362</v>
      </c>
      <c r="O49">
        <v>0.25922529769369324</v>
      </c>
      <c r="P49">
        <v>-1.3082002809480773</v>
      </c>
      <c r="Q49">
        <v>-0.92986130282193447</v>
      </c>
      <c r="R49">
        <v>-0.17389322529819404</v>
      </c>
      <c r="S49">
        <f t="shared" si="8"/>
        <v>8.058023370549197</v>
      </c>
      <c r="T49">
        <f t="shared" si="8"/>
        <v>10.819742367847264</v>
      </c>
      <c r="U49">
        <f t="shared" si="8"/>
        <v>5.8631074765318978</v>
      </c>
      <c r="V49">
        <f t="shared" si="8"/>
        <v>7.0595203750311324</v>
      </c>
      <c r="W49">
        <f t="shared" si="8"/>
        <v>9.4501013383848935</v>
      </c>
      <c r="AF49">
        <f t="shared" si="10"/>
        <v>8.2500989856688758</v>
      </c>
      <c r="AG49">
        <f t="shared" si="11"/>
        <v>3.7987929232052409</v>
      </c>
      <c r="AH49">
        <f t="shared" si="12"/>
        <v>-2.0075930100982449</v>
      </c>
    </row>
    <row r="50" spans="1:34" x14ac:dyDescent="0.25">
      <c r="A50" t="s">
        <v>51</v>
      </c>
      <c r="B50">
        <f t="shared" ca="1" si="17"/>
        <v>0.96772190466080699</v>
      </c>
      <c r="C50">
        <f t="shared" ca="1" si="17"/>
        <v>0.92670177333252413</v>
      </c>
      <c r="D50">
        <f t="shared" ca="1" si="17"/>
        <v>0.4847701060096834</v>
      </c>
      <c r="E50">
        <f t="shared" ca="1" si="17"/>
        <v>0.32778449974269408</v>
      </c>
      <c r="F50">
        <f t="shared" ca="1" si="17"/>
        <v>0.92601102446040984</v>
      </c>
      <c r="G50">
        <f t="shared" ca="1" si="17"/>
        <v>0.35645679860201418</v>
      </c>
      <c r="H50">
        <f t="shared" ca="1" si="3"/>
        <v>-0.11384984309804948</v>
      </c>
      <c r="I50">
        <f t="shared" ca="1" si="4"/>
        <v>0.22947604741083114</v>
      </c>
      <c r="J50">
        <f t="shared" ca="1" si="5"/>
        <v>1.0625114232095596</v>
      </c>
      <c r="K50">
        <f t="shared" ca="1" si="6"/>
        <v>-0.56500486090673963</v>
      </c>
      <c r="L50">
        <f t="shared" ca="1" si="7"/>
        <v>0.30760297032402412</v>
      </c>
      <c r="N50">
        <v>-1.874883878053428</v>
      </c>
      <c r="O50">
        <v>-1.5694891441541701</v>
      </c>
      <c r="P50">
        <v>2.7606878967266331E-2</v>
      </c>
      <c r="Q50">
        <v>2.4750697642833885</v>
      </c>
      <c r="R50">
        <v>-0.71758414892345457</v>
      </c>
      <c r="S50">
        <f t="shared" si="8"/>
        <v>4.0710965970217883</v>
      </c>
      <c r="T50">
        <f t="shared" si="8"/>
        <v>5.0368395415644782</v>
      </c>
      <c r="U50">
        <f t="shared" si="8"/>
        <v>10.087300616625159</v>
      </c>
      <c r="V50">
        <f t="shared" si="8"/>
        <v>17.826857822951578</v>
      </c>
      <c r="W50">
        <f t="shared" si="8"/>
        <v>7.7307996765684202</v>
      </c>
      <c r="AF50">
        <f t="shared" si="10"/>
        <v>8.950578850946286</v>
      </c>
      <c r="AG50">
        <f t="shared" si="11"/>
        <v>30.173757110960423</v>
      </c>
      <c r="AH50">
        <f t="shared" si="12"/>
        <v>-0.4271890572869062</v>
      </c>
    </row>
    <row r="51" spans="1:34" x14ac:dyDescent="0.25">
      <c r="A51" t="s">
        <v>52</v>
      </c>
      <c r="B51">
        <f t="shared" ca="1" si="17"/>
        <v>0.53939690813793395</v>
      </c>
      <c r="C51">
        <f t="shared" ca="1" si="17"/>
        <v>0.4965981192115847</v>
      </c>
      <c r="D51">
        <f t="shared" ca="1" si="17"/>
        <v>0.84792025650542302</v>
      </c>
      <c r="E51">
        <f t="shared" ca="1" si="17"/>
        <v>0.98849834677384907</v>
      </c>
      <c r="F51">
        <f t="shared" ca="1" si="17"/>
        <v>0.77794433791594197</v>
      </c>
      <c r="G51">
        <f t="shared" ca="1" si="17"/>
        <v>0.42668741380804509</v>
      </c>
      <c r="H51">
        <f t="shared" ca="1" si="3"/>
        <v>2.3748236912586224E-2</v>
      </c>
      <c r="I51">
        <f t="shared" ca="1" si="4"/>
        <v>-1.1108749803232882</v>
      </c>
      <c r="J51">
        <f t="shared" ca="1" si="5"/>
        <v>-4.1474240591192972E-2</v>
      </c>
      <c r="K51">
        <f t="shared" ca="1" si="6"/>
        <v>0.57290248460890147</v>
      </c>
      <c r="L51">
        <f t="shared" ca="1" si="7"/>
        <v>0.3150129516796133</v>
      </c>
      <c r="N51">
        <v>-0.39106666242358112</v>
      </c>
      <c r="O51">
        <v>0.11253013775380886</v>
      </c>
      <c r="P51">
        <v>-0.99497595667495597</v>
      </c>
      <c r="Q51">
        <v>-0.93295549027973101</v>
      </c>
      <c r="R51">
        <v>1.659581185826222E-2</v>
      </c>
      <c r="S51">
        <f t="shared" si="8"/>
        <v>8.7633386297813001</v>
      </c>
      <c r="T51">
        <f t="shared" si="8"/>
        <v>10.355851540714539</v>
      </c>
      <c r="U51">
        <f t="shared" si="8"/>
        <v>6.8536097598021257</v>
      </c>
      <c r="V51">
        <f t="shared" si="8"/>
        <v>7.0497356951569685</v>
      </c>
      <c r="W51">
        <f t="shared" si="8"/>
        <v>10.05248056509174</v>
      </c>
      <c r="AF51">
        <f t="shared" si="10"/>
        <v>8.6150032381093347</v>
      </c>
      <c r="AG51">
        <f t="shared" si="11"/>
        <v>2.6678666832844016</v>
      </c>
      <c r="AH51">
        <f t="shared" si="12"/>
        <v>-1.8960583503457178</v>
      </c>
    </row>
    <row r="52" spans="1:34" x14ac:dyDescent="0.25">
      <c r="A52" t="s">
        <v>53</v>
      </c>
      <c r="B52">
        <f t="shared" ca="1" si="17"/>
        <v>3.9435187375562286E-2</v>
      </c>
      <c r="C52">
        <f t="shared" ca="1" si="17"/>
        <v>0.54599488991827383</v>
      </c>
      <c r="D52">
        <f t="shared" ca="1" si="17"/>
        <v>7.5075978837414792E-2</v>
      </c>
      <c r="E52">
        <f t="shared" ca="1" si="17"/>
        <v>0.38877746972191707</v>
      </c>
      <c r="F52">
        <f t="shared" ca="1" si="17"/>
        <v>0.47967597119441074</v>
      </c>
      <c r="G52">
        <f t="shared" ca="1" si="17"/>
        <v>0.60737440151965227</v>
      </c>
      <c r="H52">
        <f t="shared" ca="1" si="3"/>
        <v>-0.72468885080034096</v>
      </c>
      <c r="I52">
        <f t="shared" ca="1" si="4"/>
        <v>-2.4374206922081632</v>
      </c>
      <c r="J52">
        <f t="shared" ca="1" si="5"/>
        <v>1.4639693166151604</v>
      </c>
      <c r="K52">
        <f t="shared" ca="1" si="6"/>
        <v>-1.7422121266223616</v>
      </c>
      <c r="L52">
        <f t="shared" ca="1" si="7"/>
        <v>-0.75713622819584592</v>
      </c>
      <c r="N52">
        <v>-0.35552212481563189</v>
      </c>
      <c r="O52">
        <v>0.62215089938558543</v>
      </c>
      <c r="P52">
        <v>-0.94795126492315085</v>
      </c>
      <c r="Q52">
        <v>7.1247314531877135E-3</v>
      </c>
      <c r="R52">
        <v>7.9383921618840045E-2</v>
      </c>
      <c r="S52">
        <f t="shared" si="8"/>
        <v>8.8757403269999333</v>
      </c>
      <c r="T52">
        <f t="shared" si="8"/>
        <v>11.967413890380701</v>
      </c>
      <c r="U52">
        <f t="shared" si="8"/>
        <v>7.0023148920051632</v>
      </c>
      <c r="V52">
        <f t="shared" si="8"/>
        <v>10.022530379109115</v>
      </c>
      <c r="W52">
        <f t="shared" si="8"/>
        <v>10.251034001911815</v>
      </c>
      <c r="AF52">
        <f t="shared" si="10"/>
        <v>9.6238066980813475</v>
      </c>
      <c r="AG52">
        <f t="shared" si="11"/>
        <v>3.3691779802868353</v>
      </c>
      <c r="AH52">
        <f t="shared" si="12"/>
        <v>-0.45828335526396574</v>
      </c>
    </row>
    <row r="53" spans="1:34" x14ac:dyDescent="0.25">
      <c r="A53" t="s">
        <v>54</v>
      </c>
      <c r="B53">
        <f t="shared" ca="1" si="17"/>
        <v>0.9657623075981977</v>
      </c>
      <c r="C53">
        <f t="shared" ca="1" si="17"/>
        <v>0.95062834934331608</v>
      </c>
      <c r="D53">
        <f t="shared" ca="1" si="17"/>
        <v>0.75690626894742452</v>
      </c>
      <c r="E53">
        <f t="shared" ca="1" si="17"/>
        <v>0.38353217964198016</v>
      </c>
      <c r="F53">
        <f t="shared" ca="1" si="17"/>
        <v>0.15259688685460671</v>
      </c>
      <c r="G53">
        <f t="shared" ca="1" si="17"/>
        <v>0.72967789750054024</v>
      </c>
      <c r="H53">
        <f t="shared" ca="1" si="3"/>
        <v>-8.0576507184789481E-2</v>
      </c>
      <c r="I53">
        <f t="shared" ca="1" si="4"/>
        <v>0.25136128054598783</v>
      </c>
      <c r="J53">
        <f t="shared" ca="1" si="5"/>
        <v>0.49870933045224319</v>
      </c>
      <c r="K53">
        <f t="shared" ca="1" si="6"/>
        <v>-0.55526633998965225</v>
      </c>
      <c r="L53">
        <f t="shared" ca="1" si="7"/>
        <v>-1.9232632398958092</v>
      </c>
      <c r="N53">
        <v>-0.88802035541912339</v>
      </c>
      <c r="O53">
        <v>0.92860164397454437</v>
      </c>
      <c r="P53">
        <v>0.18317443109513606</v>
      </c>
      <c r="Q53">
        <v>1.1125207229538934</v>
      </c>
      <c r="R53">
        <v>-1.2609316721080888</v>
      </c>
      <c r="S53">
        <f t="shared" si="8"/>
        <v>7.1918330682833211</v>
      </c>
      <c r="T53">
        <f t="shared" si="8"/>
        <v>12.936496233936333</v>
      </c>
      <c r="U53">
        <f t="shared" si="8"/>
        <v>10.579248411366201</v>
      </c>
      <c r="V53">
        <f t="shared" si="8"/>
        <v>13.518099428671473</v>
      </c>
      <c r="W53">
        <f t="shared" si="8"/>
        <v>6.0125839422938308</v>
      </c>
      <c r="AF53">
        <f t="shared" si="10"/>
        <v>10.047652216910231</v>
      </c>
      <c r="AG53">
        <f t="shared" si="11"/>
        <v>11.277374277192237</v>
      </c>
      <c r="AH53">
        <f t="shared" si="12"/>
        <v>3.1729564776832454E-2</v>
      </c>
    </row>
    <row r="54" spans="1:34" x14ac:dyDescent="0.25">
      <c r="A54" t="s">
        <v>55</v>
      </c>
      <c r="B54">
        <f t="shared" ca="1" si="17"/>
        <v>0.46719096344843836</v>
      </c>
      <c r="C54">
        <f t="shared" ca="1" si="17"/>
        <v>0.90193956854580581</v>
      </c>
      <c r="D54">
        <f t="shared" ca="1" si="17"/>
        <v>0.21222622631092081</v>
      </c>
      <c r="E54">
        <f t="shared" ca="1" si="17"/>
        <v>7.4359607651095283E-2</v>
      </c>
      <c r="F54">
        <f t="shared" ca="1" si="17"/>
        <v>0.50684367359789873</v>
      </c>
      <c r="G54">
        <f t="shared" ca="1" si="17"/>
        <v>0.95443104979165405</v>
      </c>
      <c r="H54">
        <f t="shared" ca="1" si="3"/>
        <v>-0.71293827193730352</v>
      </c>
      <c r="I54">
        <f t="shared" ca="1" si="4"/>
        <v>1.0068532165044679</v>
      </c>
      <c r="J54">
        <f t="shared" ca="1" si="5"/>
        <v>0.79304020293859279</v>
      </c>
      <c r="K54">
        <f t="shared" ca="1" si="6"/>
        <v>1.5720344056562936</v>
      </c>
      <c r="L54">
        <f t="shared" ca="1" si="7"/>
        <v>-0.32924980575677526</v>
      </c>
      <c r="N54">
        <v>-2.1682792280827226</v>
      </c>
      <c r="O54">
        <v>-1.056392073751196</v>
      </c>
      <c r="P54">
        <v>1.3518323956071461</v>
      </c>
      <c r="Q54">
        <v>0.50538029729684675</v>
      </c>
      <c r="R54">
        <v>1.1971223397830559</v>
      </c>
      <c r="S54">
        <f t="shared" si="8"/>
        <v>3.1432990360268684</v>
      </c>
      <c r="T54">
        <f t="shared" si="8"/>
        <v>6.6593949447976453</v>
      </c>
      <c r="U54">
        <f t="shared" si="8"/>
        <v>14.274869384920381</v>
      </c>
      <c r="V54">
        <f t="shared" si="8"/>
        <v>11.598152824031072</v>
      </c>
      <c r="W54">
        <f t="shared" si="8"/>
        <v>13.785633231584459</v>
      </c>
      <c r="AF54">
        <f t="shared" si="10"/>
        <v>9.8922698842720855</v>
      </c>
      <c r="AG54">
        <f t="shared" si="11"/>
        <v>23.318895256546099</v>
      </c>
      <c r="AH54">
        <f t="shared" si="12"/>
        <v>-4.9884789357371326E-2</v>
      </c>
    </row>
    <row r="55" spans="1:34" x14ac:dyDescent="0.25">
      <c r="A55" t="s">
        <v>56</v>
      </c>
      <c r="B55">
        <f t="shared" ca="1" si="17"/>
        <v>0.3585159600786888</v>
      </c>
      <c r="C55">
        <f t="shared" ca="1" si="17"/>
        <v>7.8178366016376621E-2</v>
      </c>
      <c r="D55">
        <f t="shared" ca="1" si="17"/>
        <v>0.44658963062934931</v>
      </c>
      <c r="E55">
        <f t="shared" ca="1" si="17"/>
        <v>7.2675427901776057E-2</v>
      </c>
      <c r="F55">
        <f t="shared" ca="1" si="17"/>
        <v>0.95264359481495864</v>
      </c>
      <c r="G55">
        <f t="shared" ca="1" si="17"/>
        <v>0.14362311980631715</v>
      </c>
      <c r="H55">
        <f t="shared" ca="1" si="3"/>
        <v>0.67561837429912486</v>
      </c>
      <c r="I55">
        <f t="shared" ca="1" si="4"/>
        <v>1.2629742729289166</v>
      </c>
      <c r="J55">
        <f t="shared" ca="1" si="5"/>
        <v>0.55986323818836836</v>
      </c>
      <c r="K55">
        <f t="shared" ca="1" si="6"/>
        <v>1.1396418170483331</v>
      </c>
      <c r="L55">
        <f t="shared" ca="1" si="7"/>
        <v>0.24446812622178263</v>
      </c>
      <c r="N55">
        <v>1.0967051326863331</v>
      </c>
      <c r="O55">
        <v>-0.5860623602423326</v>
      </c>
      <c r="P55">
        <v>-0.10606475597758822</v>
      </c>
      <c r="Q55">
        <v>0.97722427159170078</v>
      </c>
      <c r="R55">
        <v>-0.15575918878738337</v>
      </c>
      <c r="S55">
        <f t="shared" si="8"/>
        <v>13.46808614088599</v>
      </c>
      <c r="T55">
        <f t="shared" si="8"/>
        <v>8.1467080907401179</v>
      </c>
      <c r="U55">
        <f t="shared" si="8"/>
        <v>9.6645937916408613</v>
      </c>
      <c r="V55">
        <f t="shared" si="8"/>
        <v>13.090254483028753</v>
      </c>
      <c r="W55">
        <f t="shared" si="8"/>
        <v>9.5074461969317081</v>
      </c>
      <c r="AF55">
        <f t="shared" si="10"/>
        <v>10.775417740645485</v>
      </c>
      <c r="AG55">
        <f t="shared" si="11"/>
        <v>5.5901820905992849</v>
      </c>
      <c r="AH55">
        <f t="shared" si="12"/>
        <v>0.7333440249484835</v>
      </c>
    </row>
    <row r="56" spans="1:34" x14ac:dyDescent="0.25">
      <c r="A56" t="s">
        <v>57</v>
      </c>
      <c r="B56">
        <f t="shared" ca="1" si="17"/>
        <v>0.73584172371833989</v>
      </c>
      <c r="C56">
        <f t="shared" ca="1" si="17"/>
        <v>0.45077026728873237</v>
      </c>
      <c r="D56">
        <f t="shared" ca="1" si="17"/>
        <v>0.65883801993880475</v>
      </c>
      <c r="E56">
        <f t="shared" ca="1" si="17"/>
        <v>0.40060692412806631</v>
      </c>
      <c r="F56">
        <f t="shared" ca="1" si="17"/>
        <v>0.73024604594307407</v>
      </c>
      <c r="G56">
        <f t="shared" ca="1" si="17"/>
        <v>0.326554580685121</v>
      </c>
      <c r="H56">
        <f t="shared" ca="1" si="3"/>
        <v>0.23842956834210696</v>
      </c>
      <c r="I56">
        <f t="shared" ca="1" si="4"/>
        <v>-0.74607761412001683</v>
      </c>
      <c r="J56">
        <f t="shared" ca="1" si="5"/>
        <v>0.53414303374962768</v>
      </c>
      <c r="K56">
        <f t="shared" ca="1" si="6"/>
        <v>-0.74111157216095924</v>
      </c>
      <c r="L56">
        <f t="shared" ca="1" si="7"/>
        <v>0.70296128121692869</v>
      </c>
      <c r="N56">
        <v>0.98616996580411309</v>
      </c>
      <c r="O56">
        <v>-0.13257536348797042</v>
      </c>
      <c r="P56">
        <v>0.6413015314255659</v>
      </c>
      <c r="Q56">
        <v>-2.1318382459933214</v>
      </c>
      <c r="R56">
        <v>1.2051412460715012</v>
      </c>
      <c r="S56">
        <f t="shared" si="8"/>
        <v>13.118543251991362</v>
      </c>
      <c r="T56">
        <f t="shared" si="8"/>
        <v>9.5807598897532884</v>
      </c>
      <c r="U56">
        <f t="shared" si="8"/>
        <v>12.027973506258837</v>
      </c>
      <c r="V56">
        <f t="shared" si="8"/>
        <v>3.2585355396027778</v>
      </c>
      <c r="W56">
        <f t="shared" si="8"/>
        <v>13.810991239799392</v>
      </c>
      <c r="AF56">
        <f t="shared" si="10"/>
        <v>10.359360685481132</v>
      </c>
      <c r="AG56">
        <f t="shared" si="11"/>
        <v>18.334761903986873</v>
      </c>
      <c r="AH56">
        <f t="shared" si="12"/>
        <v>0.18766268592674018</v>
      </c>
    </row>
    <row r="57" spans="1:34" x14ac:dyDescent="0.25">
      <c r="A57" t="s">
        <v>58</v>
      </c>
      <c r="B57">
        <f t="shared" ca="1" si="17"/>
        <v>3.5891241547646446E-3</v>
      </c>
      <c r="C57">
        <f t="shared" ca="1" si="17"/>
        <v>0.55923295771411818</v>
      </c>
      <c r="D57">
        <f t="shared" ca="1" si="17"/>
        <v>6.4501387157831047E-2</v>
      </c>
      <c r="E57">
        <f t="shared" ca="1" si="17"/>
        <v>0.43693909937113218</v>
      </c>
      <c r="F57">
        <f t="shared" ca="1" si="17"/>
        <v>0.96364266886115801</v>
      </c>
      <c r="G57">
        <f t="shared" ca="1" si="17"/>
        <v>0.90324328809649124</v>
      </c>
      <c r="H57">
        <f t="shared" ca="1" si="3"/>
        <v>-1.2202083783221878</v>
      </c>
      <c r="I57">
        <f t="shared" ca="1" si="4"/>
        <v>-3.125825596867263</v>
      </c>
      <c r="J57">
        <f t="shared" ca="1" si="5"/>
        <v>0.90363166111692428</v>
      </c>
      <c r="K57">
        <f t="shared" ca="1" si="6"/>
        <v>-2.1599969720359518</v>
      </c>
      <c r="L57">
        <f t="shared" ca="1" si="7"/>
        <v>-0.15545015418029468</v>
      </c>
      <c r="N57">
        <v>-0.19102171010317257</v>
      </c>
      <c r="O57">
        <v>-7.5967870067396748E-2</v>
      </c>
      <c r="P57">
        <v>0.63426898064064308</v>
      </c>
      <c r="Q57">
        <v>-1.6229232754992327</v>
      </c>
      <c r="R57">
        <v>-0.37330075106197641</v>
      </c>
      <c r="S57">
        <f t="shared" si="8"/>
        <v>9.3959363135335767</v>
      </c>
      <c r="T57">
        <f t="shared" si="8"/>
        <v>9.759768501595298</v>
      </c>
      <c r="U57">
        <f t="shared" si="8"/>
        <v>12.005734628017676</v>
      </c>
      <c r="V57">
        <f t="shared" si="8"/>
        <v>4.8678659817214838</v>
      </c>
      <c r="W57">
        <f t="shared" si="8"/>
        <v>8.8195193743926339</v>
      </c>
      <c r="AF57">
        <f t="shared" si="10"/>
        <v>8.9697649598521334</v>
      </c>
      <c r="AG57">
        <f t="shared" si="11"/>
        <v>6.7177471018564603</v>
      </c>
      <c r="AH57">
        <f t="shared" si="12"/>
        <v>-0.88881114970026109</v>
      </c>
    </row>
    <row r="58" spans="1:34" x14ac:dyDescent="0.25">
      <c r="A58" t="s">
        <v>59</v>
      </c>
      <c r="B58">
        <f t="shared" ca="1" si="17"/>
        <v>4.608578810463182E-2</v>
      </c>
      <c r="C58">
        <f t="shared" ca="1" si="17"/>
        <v>0.75833852680428215</v>
      </c>
      <c r="D58">
        <f t="shared" ca="1" si="17"/>
        <v>2.1365483603988933E-2</v>
      </c>
      <c r="E58">
        <f t="shared" ca="1" si="17"/>
        <v>0.65269996014326115</v>
      </c>
      <c r="F58">
        <f t="shared" ca="1" si="17"/>
        <v>0.73188937788772646</v>
      </c>
      <c r="G58">
        <f t="shared" ca="1" si="17"/>
        <v>0.76741342501339416</v>
      </c>
      <c r="H58">
        <f t="shared" ca="1" si="3"/>
        <v>-2.4774226271090236</v>
      </c>
      <c r="I58">
        <f t="shared" ca="1" si="4"/>
        <v>0.12991708061169283</v>
      </c>
      <c r="J58">
        <f t="shared" ca="1" si="5"/>
        <v>-2.2710890493097557</v>
      </c>
      <c r="K58">
        <f t="shared" ca="1" si="6"/>
        <v>-1.5918893427982532</v>
      </c>
      <c r="L58">
        <f t="shared" ca="1" si="7"/>
        <v>-0.78537169734279011</v>
      </c>
      <c r="N58">
        <v>-0.309887270179384</v>
      </c>
      <c r="O58">
        <v>-1.3055385171436136</v>
      </c>
      <c r="P58">
        <v>-0.89492445441972246</v>
      </c>
      <c r="Q58">
        <v>-0.60186330594992521</v>
      </c>
      <c r="R58">
        <v>6.2912644179691848E-2</v>
      </c>
      <c r="S58">
        <f t="shared" si="8"/>
        <v>9.0200504083411719</v>
      </c>
      <c r="T58">
        <f t="shared" si="8"/>
        <v>5.871524712747398</v>
      </c>
      <c r="U58">
        <f t="shared" si="8"/>
        <v>7.1700003902501361</v>
      </c>
      <c r="V58">
        <f t="shared" si="8"/>
        <v>8.0967411131194655</v>
      </c>
      <c r="W58">
        <f t="shared" si="8"/>
        <v>10.198947249231562</v>
      </c>
      <c r="AF58">
        <f t="shared" si="10"/>
        <v>8.0714527747379456</v>
      </c>
      <c r="AG58">
        <f t="shared" si="11"/>
        <v>2.7697523972422147</v>
      </c>
      <c r="AH58">
        <f t="shared" si="12"/>
        <v>-2.5911634366765814</v>
      </c>
    </row>
    <row r="59" spans="1:34" x14ac:dyDescent="0.25">
      <c r="A59" t="s">
        <v>60</v>
      </c>
      <c r="B59">
        <f t="shared" ca="1" si="17"/>
        <v>0.33405400575540811</v>
      </c>
      <c r="C59">
        <f t="shared" ca="1" si="17"/>
        <v>0.68354356112914316</v>
      </c>
      <c r="D59">
        <f t="shared" ca="1" si="17"/>
        <v>0.54247095466029982</v>
      </c>
      <c r="E59">
        <f t="shared" ca="1" si="17"/>
        <v>0.66299290717327863</v>
      </c>
      <c r="F59">
        <f t="shared" ca="1" si="17"/>
        <v>0.94524494369998624</v>
      </c>
      <c r="G59">
        <f t="shared" ca="1" si="17"/>
        <v>0.65402752049478163</v>
      </c>
      <c r="H59">
        <f t="shared" ca="1" si="3"/>
        <v>-1.3536146127691875</v>
      </c>
      <c r="I59">
        <f t="shared" ca="1" si="4"/>
        <v>-0.60052701062795988</v>
      </c>
      <c r="J59">
        <f t="shared" ca="1" si="5"/>
        <v>-0.94480728843731576</v>
      </c>
      <c r="K59">
        <f t="shared" ca="1" si="6"/>
        <v>-0.57496143984683767</v>
      </c>
      <c r="L59">
        <f t="shared" ca="1" si="7"/>
        <v>-0.27640431898118184</v>
      </c>
      <c r="N59">
        <v>-1.1527851305928818</v>
      </c>
      <c r="O59">
        <v>0.71733275225714821</v>
      </c>
      <c r="P59">
        <v>-0.30459567831121431</v>
      </c>
      <c r="Q59">
        <v>-1.1682927640289604</v>
      </c>
      <c r="R59">
        <v>0.57034129613790718</v>
      </c>
      <c r="S59">
        <f t="shared" si="8"/>
        <v>6.3545733345518425</v>
      </c>
      <c r="T59">
        <f t="shared" si="8"/>
        <v>12.268405337369879</v>
      </c>
      <c r="U59">
        <f t="shared" si="8"/>
        <v>9.0367838910926128</v>
      </c>
      <c r="V59">
        <f t="shared" si="8"/>
        <v>6.30553389177485</v>
      </c>
      <c r="W59">
        <f t="shared" si="8"/>
        <v>11.803577539448382</v>
      </c>
      <c r="AF59">
        <f t="shared" si="10"/>
        <v>9.1537747988475129</v>
      </c>
      <c r="AG59">
        <f t="shared" si="11"/>
        <v>8.171017482631612</v>
      </c>
      <c r="AH59">
        <f t="shared" si="12"/>
        <v>-0.66196173729437746</v>
      </c>
    </row>
    <row r="60" spans="1:34" x14ac:dyDescent="0.25">
      <c r="A60" t="s">
        <v>61</v>
      </c>
      <c r="B60">
        <f t="shared" ca="1" si="17"/>
        <v>0.93632136629159401</v>
      </c>
      <c r="C60">
        <f t="shared" ca="1" si="17"/>
        <v>0.72819665413695855</v>
      </c>
      <c r="D60">
        <f t="shared" ca="1" si="17"/>
        <v>0.60464097378029502</v>
      </c>
      <c r="E60">
        <f t="shared" ca="1" si="17"/>
        <v>0.11060142301184761</v>
      </c>
      <c r="F60">
        <f t="shared" ca="1" si="17"/>
        <v>0.56139090118076362</v>
      </c>
      <c r="G60">
        <f t="shared" ca="1" si="17"/>
        <v>0.28473297169717149</v>
      </c>
      <c r="H60">
        <f t="shared" ca="1" si="3"/>
        <v>-0.35935884717237959</v>
      </c>
      <c r="I60">
        <f t="shared" ca="1" si="4"/>
        <v>-4.9540505782668581E-2</v>
      </c>
      <c r="J60">
        <f t="shared" ca="1" si="5"/>
        <v>0.64232607808338915</v>
      </c>
      <c r="K60">
        <f t="shared" ca="1" si="6"/>
        <v>0.77049209415377262</v>
      </c>
      <c r="L60">
        <f t="shared" ca="1" si="7"/>
        <v>1.0490713216526977</v>
      </c>
      <c r="N60">
        <v>-0.34806669947250413</v>
      </c>
      <c r="O60">
        <v>0.41419906569999426</v>
      </c>
      <c r="P60">
        <v>-1.5564253663422742</v>
      </c>
      <c r="Q60">
        <v>-0.97242192696338081</v>
      </c>
      <c r="R60">
        <v>0.74808246935007805</v>
      </c>
      <c r="S60">
        <f t="shared" si="8"/>
        <v>8.8993164520095593</v>
      </c>
      <c r="T60">
        <f t="shared" si="8"/>
        <v>11.309812452325707</v>
      </c>
      <c r="U60">
        <f t="shared" si="8"/>
        <v>5.0781508342964399</v>
      </c>
      <c r="V60">
        <f t="shared" si="8"/>
        <v>6.9249318641058135</v>
      </c>
      <c r="W60">
        <f t="shared" si="8"/>
        <v>12.365644480789349</v>
      </c>
      <c r="AF60">
        <f t="shared" si="10"/>
        <v>8.9155712167053736</v>
      </c>
      <c r="AG60">
        <f t="shared" si="11"/>
        <v>9.0810252656781785</v>
      </c>
      <c r="AH60">
        <f t="shared" si="12"/>
        <v>-0.80467145692574504</v>
      </c>
    </row>
    <row r="61" spans="1:34" x14ac:dyDescent="0.25">
      <c r="A61" t="s">
        <v>62</v>
      </c>
      <c r="B61">
        <f t="shared" ca="1" si="17"/>
        <v>0.86534394382127655</v>
      </c>
      <c r="C61">
        <f t="shared" ca="1" si="17"/>
        <v>0.12661875099003717</v>
      </c>
      <c r="D61">
        <f t="shared" ca="1" si="17"/>
        <v>7.8723740842919332E-2</v>
      </c>
      <c r="E61">
        <f t="shared" ca="1" si="17"/>
        <v>0.38111040218969894</v>
      </c>
      <c r="F61">
        <f t="shared" ca="1" si="17"/>
        <v>0.3424488237354596</v>
      </c>
      <c r="G61">
        <f t="shared" ca="1" si="17"/>
        <v>0.51886780228746721</v>
      </c>
      <c r="H61">
        <f t="shared" ca="1" si="3"/>
        <v>0.38414843933047615</v>
      </c>
      <c r="I61">
        <f t="shared" ca="1" si="4"/>
        <v>0.37641258333511929</v>
      </c>
      <c r="J61">
        <f t="shared" ca="1" si="5"/>
        <v>1.5319360492400789</v>
      </c>
      <c r="K61">
        <f t="shared" ca="1" si="6"/>
        <v>-1.6543255284351692</v>
      </c>
      <c r="L61">
        <f t="shared" ca="1" si="7"/>
        <v>-0.17314951723964891</v>
      </c>
      <c r="N61">
        <v>1.8376237124194921</v>
      </c>
      <c r="O61">
        <v>-0.50047187954640637</v>
      </c>
      <c r="P61">
        <v>3.418815336394241E-2</v>
      </c>
      <c r="Q61">
        <v>-0.67721380663339537</v>
      </c>
      <c r="R61">
        <v>0.67514817405324679</v>
      </c>
      <c r="S61">
        <f t="shared" si="8"/>
        <v>15.811076413579842</v>
      </c>
      <c r="T61">
        <f t="shared" si="8"/>
        <v>8.4173689557679197</v>
      </c>
      <c r="U61">
        <f t="shared" si="8"/>
        <v>10.108112433625205</v>
      </c>
      <c r="V61">
        <f t="shared" si="8"/>
        <v>7.8584619081256246</v>
      </c>
      <c r="W61">
        <f t="shared" si="8"/>
        <v>12.135005988112056</v>
      </c>
      <c r="AF61">
        <f t="shared" si="10"/>
        <v>10.866005139842128</v>
      </c>
      <c r="AG61">
        <f t="shared" si="11"/>
        <v>10.419907465498511</v>
      </c>
      <c r="AH61">
        <f t="shared" si="12"/>
        <v>0.59989264967891565</v>
      </c>
    </row>
    <row r="62" spans="1:34" x14ac:dyDescent="0.25">
      <c r="A62" t="s">
        <v>63</v>
      </c>
      <c r="B62">
        <f t="shared" ca="1" si="17"/>
        <v>0.36496855884757962</v>
      </c>
      <c r="C62">
        <f t="shared" ca="1" si="17"/>
        <v>0.96008053349280253</v>
      </c>
      <c r="D62">
        <f t="shared" ca="1" si="17"/>
        <v>2.8426219386862739E-2</v>
      </c>
      <c r="E62">
        <f t="shared" ca="1" si="17"/>
        <v>0.40952043476902844</v>
      </c>
      <c r="F62">
        <f t="shared" ca="1" si="17"/>
        <v>0.50267480904631079</v>
      </c>
      <c r="G62">
        <f t="shared" ca="1" si="17"/>
        <v>0.78755566726417925</v>
      </c>
      <c r="H62">
        <f t="shared" ca="1" si="3"/>
        <v>-0.35239904371309361</v>
      </c>
      <c r="I62">
        <f t="shared" ca="1" si="4"/>
        <v>1.3753919632225478</v>
      </c>
      <c r="J62">
        <f t="shared" ca="1" si="5"/>
        <v>1.4366358399689296</v>
      </c>
      <c r="K62">
        <f t="shared" ca="1" si="6"/>
        <v>-2.2487694739699591</v>
      </c>
      <c r="L62">
        <f t="shared" ca="1" si="7"/>
        <v>-1.140367531334342</v>
      </c>
      <c r="N62">
        <v>0.81508234848363614</v>
      </c>
      <c r="O62">
        <v>-1.192440775564664</v>
      </c>
      <c r="P62">
        <v>1.5619381029098909</v>
      </c>
      <c r="Q62">
        <v>0.37014909304874583</v>
      </c>
      <c r="R62">
        <v>-0.47821202616629849</v>
      </c>
      <c r="S62">
        <f t="shared" si="8"/>
        <v>12.577516701807381</v>
      </c>
      <c r="T62">
        <f t="shared" si="8"/>
        <v>6.2291711743580063</v>
      </c>
      <c r="U62">
        <f t="shared" si="8"/>
        <v>14.939281969397728</v>
      </c>
      <c r="V62">
        <f t="shared" si="8"/>
        <v>11.170514207879636</v>
      </c>
      <c r="W62">
        <f t="shared" si="8"/>
        <v>8.487760792830457</v>
      </c>
      <c r="AF62">
        <f t="shared" si="10"/>
        <v>10.680848969254642</v>
      </c>
      <c r="AG62">
        <f t="shared" si="11"/>
        <v>11.64961077236984</v>
      </c>
      <c r="AH62">
        <f t="shared" si="12"/>
        <v>0.44604644135539284</v>
      </c>
    </row>
    <row r="63" spans="1:34" x14ac:dyDescent="0.25">
      <c r="A63" t="s">
        <v>64</v>
      </c>
      <c r="B63">
        <f t="shared" ca="1" si="17"/>
        <v>0.28997993782305909</v>
      </c>
      <c r="C63">
        <f t="shared" ca="1" si="17"/>
        <v>0.24226564413906693</v>
      </c>
      <c r="D63">
        <f t="shared" ca="1" si="17"/>
        <v>8.6994566281229702E-2</v>
      </c>
      <c r="E63">
        <f t="shared" ca="1" si="17"/>
        <v>0.33559446640220991</v>
      </c>
      <c r="F63">
        <f t="shared" ca="1" si="17"/>
        <v>0.48918414220961826</v>
      </c>
      <c r="G63">
        <f t="shared" ca="1" si="17"/>
        <v>0.52322158496314886</v>
      </c>
      <c r="H63">
        <f t="shared" ca="1" si="3"/>
        <v>1.5716375517310865</v>
      </c>
      <c r="I63">
        <f t="shared" ca="1" si="4"/>
        <v>7.6436134249482091E-2</v>
      </c>
      <c r="J63">
        <f t="shared" ca="1" si="5"/>
        <v>1.8979701397066528</v>
      </c>
      <c r="K63">
        <f t="shared" ca="1" si="6"/>
        <v>-1.1320461944696323</v>
      </c>
      <c r="L63">
        <f t="shared" ca="1" si="7"/>
        <v>-0.17386114102596387</v>
      </c>
      <c r="N63">
        <v>-0.82664509547541398</v>
      </c>
      <c r="O63">
        <v>-0.78328541842038546</v>
      </c>
      <c r="P63">
        <v>-9.8496857736642112E-3</v>
      </c>
      <c r="Q63">
        <v>-0.43785490382929804</v>
      </c>
      <c r="R63">
        <v>-1.327430621978872E-2</v>
      </c>
      <c r="S63">
        <f t="shared" si="8"/>
        <v>7.3859186816903417</v>
      </c>
      <c r="T63">
        <f t="shared" si="8"/>
        <v>7.5230340197935739</v>
      </c>
      <c r="U63">
        <f t="shared" si="8"/>
        <v>9.9688525587182628</v>
      </c>
      <c r="V63">
        <f t="shared" si="8"/>
        <v>8.6153812192254371</v>
      </c>
      <c r="W63">
        <f t="shared" si="8"/>
        <v>9.9580229579869286</v>
      </c>
      <c r="AF63">
        <f t="shared" si="10"/>
        <v>8.6902418874829088</v>
      </c>
      <c r="AG63">
        <f t="shared" si="11"/>
        <v>1.5778378606355119</v>
      </c>
      <c r="AH63">
        <f t="shared" si="12"/>
        <v>-2.3315509638031529</v>
      </c>
    </row>
    <row r="64" spans="1:34" x14ac:dyDescent="0.25">
      <c r="A64" t="s">
        <v>65</v>
      </c>
      <c r="B64">
        <f t="shared" ca="1" si="17"/>
        <v>6.0379579644274761E-2</v>
      </c>
      <c r="C64">
        <f t="shared" ca="1" si="17"/>
        <v>0.2054024605245921</v>
      </c>
      <c r="D64">
        <f t="shared" ca="1" si="17"/>
        <v>0.24413845350327401</v>
      </c>
      <c r="E64">
        <f t="shared" ca="1" si="17"/>
        <v>0.34661014086817832</v>
      </c>
      <c r="F64">
        <f t="shared" ca="1" si="17"/>
        <v>0.54313323496687915</v>
      </c>
      <c r="G64">
        <f t="shared" ca="1" si="17"/>
        <v>0.91976551418757613</v>
      </c>
      <c r="H64">
        <f t="shared" ca="1" si="3"/>
        <v>2.277015045833326</v>
      </c>
      <c r="I64">
        <f t="shared" ca="1" si="4"/>
        <v>0.65529467736145242</v>
      </c>
      <c r="J64">
        <f t="shared" ca="1" si="5"/>
        <v>1.3792940198196286</v>
      </c>
      <c r="K64">
        <f t="shared" ca="1" si="6"/>
        <v>-0.957907913812447</v>
      </c>
      <c r="L64">
        <f t="shared" ca="1" si="7"/>
        <v>-0.53371505889205317</v>
      </c>
      <c r="N64">
        <v>0.53117102764242707</v>
      </c>
      <c r="O64">
        <v>-1.2244723329811766</v>
      </c>
      <c r="P64">
        <v>0.32924995115424832</v>
      </c>
      <c r="Q64">
        <v>1.4361297057704591E-2</v>
      </c>
      <c r="R64">
        <v>1.1893265261421591</v>
      </c>
      <c r="S64">
        <f t="shared" si="8"/>
        <v>11.679710274442328</v>
      </c>
      <c r="T64">
        <f t="shared" si="8"/>
        <v>6.1278784959193677</v>
      </c>
      <c r="U64">
        <f t="shared" si="8"/>
        <v>11.041179765146609</v>
      </c>
      <c r="V64">
        <f t="shared" si="8"/>
        <v>10.045414408856621</v>
      </c>
      <c r="W64">
        <f t="shared" si="8"/>
        <v>13.760980704265014</v>
      </c>
      <c r="AF64">
        <f t="shared" si="10"/>
        <v>10.53103272972599</v>
      </c>
      <c r="AG64">
        <f t="shared" si="11"/>
        <v>7.90896659449146</v>
      </c>
      <c r="AH64">
        <f t="shared" si="12"/>
        <v>0.42222740764363803</v>
      </c>
    </row>
    <row r="65" spans="1:34" x14ac:dyDescent="0.25">
      <c r="A65" t="s">
        <v>66</v>
      </c>
      <c r="B65">
        <f t="shared" ca="1" si="17"/>
        <v>0.47335706277203604</v>
      </c>
      <c r="C65">
        <f t="shared" ca="1" si="17"/>
        <v>0.84229641539256328</v>
      </c>
      <c r="D65">
        <f t="shared" ca="1" si="17"/>
        <v>0.83804333771243911</v>
      </c>
      <c r="E65">
        <f t="shared" ca="1" si="17"/>
        <v>0.93931242949444138</v>
      </c>
      <c r="F65">
        <f t="shared" ca="1" si="17"/>
        <v>0.71141083348147738</v>
      </c>
      <c r="G65">
        <f t="shared" ca="1" si="17"/>
        <v>0.34122604900778664</v>
      </c>
      <c r="H65">
        <f t="shared" ca="1" si="3"/>
        <v>-1.0230784213385864</v>
      </c>
      <c r="I65">
        <f t="shared" ca="1" si="4"/>
        <v>0.67016499101375504</v>
      </c>
      <c r="J65">
        <f t="shared" ca="1" si="5"/>
        <v>-0.22121744756548289</v>
      </c>
      <c r="K65">
        <f t="shared" ca="1" si="6"/>
        <v>0.55175517149595676</v>
      </c>
      <c r="L65">
        <f t="shared" ca="1" si="7"/>
        <v>0.69334074405458046</v>
      </c>
      <c r="N65">
        <v>0.14171821872832444</v>
      </c>
      <c r="O65">
        <v>0.21379890834710119</v>
      </c>
      <c r="P65">
        <v>-0.83709710845466434</v>
      </c>
      <c r="Q65">
        <v>-1.2909129787111988</v>
      </c>
      <c r="R65">
        <v>-1.2004576930784527</v>
      </c>
      <c r="S65">
        <f t="shared" si="8"/>
        <v>10.448152357123437</v>
      </c>
      <c r="T65">
        <f t="shared" si="8"/>
        <v>10.676091511634425</v>
      </c>
      <c r="U65">
        <f t="shared" si="8"/>
        <v>7.352866514542268</v>
      </c>
      <c r="V65">
        <f t="shared" si="8"/>
        <v>5.9177747262001574</v>
      </c>
      <c r="W65">
        <f t="shared" si="8"/>
        <v>6.2038194552007404</v>
      </c>
      <c r="AF65">
        <f t="shared" si="10"/>
        <v>8.1197409129402054</v>
      </c>
      <c r="AG65">
        <f t="shared" si="11"/>
        <v>5.2659836748847511</v>
      </c>
      <c r="AH65">
        <f t="shared" si="12"/>
        <v>-1.8321580884368172</v>
      </c>
    </row>
    <row r="66" spans="1:34" x14ac:dyDescent="0.25">
      <c r="A66" t="s">
        <v>67</v>
      </c>
      <c r="B66">
        <f t="shared" ca="1" si="17"/>
        <v>0.62647022888903581</v>
      </c>
      <c r="C66">
        <f t="shared" ca="1" si="17"/>
        <v>0.64526915584459588</v>
      </c>
      <c r="D66">
        <f t="shared" ca="1" si="17"/>
        <v>0.83139613911428467</v>
      </c>
      <c r="E66">
        <f t="shared" ca="1" si="17"/>
        <v>0.61019296929000821</v>
      </c>
      <c r="F66">
        <f t="shared" ca="1" si="17"/>
        <v>0.83960660726199254</v>
      </c>
      <c r="G66">
        <f t="shared" ca="1" si="17"/>
        <v>2.613807038624083E-2</v>
      </c>
      <c r="H66">
        <f t="shared" ca="1" si="3"/>
        <v>-0.76517068671132127</v>
      </c>
      <c r="I66">
        <f t="shared" ca="1" si="4"/>
        <v>-0.59145741284417941</v>
      </c>
      <c r="J66">
        <f t="shared" ca="1" si="5"/>
        <v>-0.38792918054488112</v>
      </c>
      <c r="K66">
        <f t="shared" ca="1" si="6"/>
        <v>-0.46776996793687031</v>
      </c>
      <c r="L66">
        <f t="shared" ca="1" si="7"/>
        <v>9.6674553390013337E-2</v>
      </c>
      <c r="N66">
        <v>0.19088391905918323</v>
      </c>
      <c r="O66">
        <v>-5.0583824927314051E-2</v>
      </c>
      <c r="P66">
        <v>0.10697645145234273</v>
      </c>
      <c r="Q66">
        <v>2.2165524172781814</v>
      </c>
      <c r="R66">
        <v>-0.92707493170371069</v>
      </c>
      <c r="S66">
        <f t="shared" ref="S66:W101" si="18">SQRT(10)*N66+10</f>
        <v>10.603627952926244</v>
      </c>
      <c r="T66">
        <f t="shared" si="18"/>
        <v>9.8400399004664862</v>
      </c>
      <c r="U66">
        <f t="shared" si="18"/>
        <v>10.338289242591831</v>
      </c>
      <c r="V66">
        <f t="shared" si="18"/>
        <v>17.009354191751015</v>
      </c>
      <c r="W66">
        <f t="shared" si="18"/>
        <v>7.0683316541712298</v>
      </c>
      <c r="AF66">
        <f t="shared" si="10"/>
        <v>10.971928588381363</v>
      </c>
      <c r="AG66">
        <f t="shared" si="11"/>
        <v>13.376723280359187</v>
      </c>
      <c r="AH66">
        <f t="shared" si="12"/>
        <v>0.59421619946144866</v>
      </c>
    </row>
    <row r="67" spans="1:34" x14ac:dyDescent="0.25">
      <c r="A67" t="s">
        <v>68</v>
      </c>
      <c r="B67">
        <f t="shared" ref="B67:G101" ca="1" si="19">RAND()</f>
        <v>0.33935997096980075</v>
      </c>
      <c r="C67">
        <f t="shared" ca="1" si="19"/>
        <v>0.47253307328883687</v>
      </c>
      <c r="D67">
        <f t="shared" ca="1" si="19"/>
        <v>0.88363636617847685</v>
      </c>
      <c r="E67">
        <f t="shared" ca="1" si="19"/>
        <v>0.99824557807325953</v>
      </c>
      <c r="F67">
        <f t="shared" ca="1" si="19"/>
        <v>0.1283467486846317</v>
      </c>
      <c r="G67">
        <f t="shared" ca="1" si="19"/>
        <v>0.7991994794667252</v>
      </c>
      <c r="H67">
        <f t="shared" ref="H67:H101" ca="1" si="20">SQRT(-2*LN(B67))*SIN(2*3.1415926*C67)</f>
        <v>0.25246340734031314</v>
      </c>
      <c r="I67">
        <f t="shared" ref="I67:I101" ca="1" si="21">SQRT(-2*LN(B67))*COS(2*3.1415926*C67)</f>
        <v>-1.4483266121195115</v>
      </c>
      <c r="J67">
        <f t="shared" ref="J67:J101" ca="1" si="22">SQRT(-2*LN(D67))*SIN(2*3.1415926*E67)</f>
        <v>-5.4830994604592957E-3</v>
      </c>
      <c r="K67">
        <f t="shared" ref="K67:K101" ca="1" si="23">SQRT(-2*LN(D67))*COS(2*3.1415926*E67)</f>
        <v>0.49738238661878464</v>
      </c>
      <c r="L67">
        <f t="shared" ref="L67:L101" ca="1" si="24">SQRT(-2*LN(F67))*SIN(2*3.1415926*G67)</f>
        <v>-1.9302856802849888</v>
      </c>
      <c r="N67">
        <v>-1.0630499359763146</v>
      </c>
      <c r="O67">
        <v>2.835794685806055</v>
      </c>
      <c r="P67">
        <v>-0.58632083443633531</v>
      </c>
      <c r="Q67">
        <v>-3.0647939819400474E-2</v>
      </c>
      <c r="R67">
        <v>-1.8878459991641625</v>
      </c>
      <c r="S67">
        <f t="shared" si="18"/>
        <v>6.6383409358186745</v>
      </c>
      <c r="T67">
        <f t="shared" si="18"/>
        <v>18.967570183748698</v>
      </c>
      <c r="U67">
        <f t="shared" si="18"/>
        <v>8.1458907235706945</v>
      </c>
      <c r="V67">
        <f t="shared" si="18"/>
        <v>9.9030827045789245</v>
      </c>
      <c r="W67">
        <f t="shared" si="18"/>
        <v>4.0301067710049159</v>
      </c>
      <c r="AF67">
        <f t="shared" ref="AF67:AF101" si="25">AVERAGE(S67:W67)</f>
        <v>9.5369982637443815</v>
      </c>
      <c r="AG67">
        <f t="shared" ref="AG67:AG101" si="26">VAR(S67:W67)</f>
        <v>32.433238240516715</v>
      </c>
      <c r="AH67">
        <f t="shared" ref="AH67:AH101" si="27">(AF67-10)/SQRT(AG67/5)</f>
        <v>-0.18179103644085928</v>
      </c>
    </row>
    <row r="68" spans="1:34" x14ac:dyDescent="0.25">
      <c r="A68" t="s">
        <v>69</v>
      </c>
      <c r="B68">
        <f t="shared" ca="1" si="19"/>
        <v>0.90022120317147192</v>
      </c>
      <c r="C68">
        <f t="shared" ca="1" si="19"/>
        <v>0.59348805910600777</v>
      </c>
      <c r="D68">
        <f t="shared" ca="1" si="19"/>
        <v>0.61603784256500704</v>
      </c>
      <c r="E68">
        <f t="shared" ca="1" si="19"/>
        <v>0.19250900432023788</v>
      </c>
      <c r="F68">
        <f t="shared" ca="1" si="19"/>
        <v>0.83175964516035639</v>
      </c>
      <c r="G68">
        <f t="shared" ca="1" si="19"/>
        <v>0.58387029869411367</v>
      </c>
      <c r="H68">
        <f t="shared" ca="1" si="20"/>
        <v>-0.25410554681494002</v>
      </c>
      <c r="I68">
        <f t="shared" ca="1" si="21"/>
        <v>-0.38165416307019878</v>
      </c>
      <c r="J68">
        <f t="shared" ca="1" si="22"/>
        <v>0.92079970149933565</v>
      </c>
      <c r="K68">
        <f t="shared" ca="1" si="23"/>
        <v>0.34788170247800221</v>
      </c>
      <c r="L68">
        <f t="shared" ca="1" si="24"/>
        <v>-0.30526124560869322</v>
      </c>
      <c r="N68">
        <v>0.56010272553608076</v>
      </c>
      <c r="O68">
        <v>-0.32893945136997416</v>
      </c>
      <c r="P68">
        <v>0.40078092280687877</v>
      </c>
      <c r="Q68">
        <v>1.3832650892061127</v>
      </c>
      <c r="R68">
        <v>-1.0579944913360861</v>
      </c>
      <c r="S68">
        <f t="shared" si="18"/>
        <v>11.77120033636217</v>
      </c>
      <c r="T68">
        <f t="shared" si="18"/>
        <v>8.959802121384687</v>
      </c>
      <c r="U68">
        <f t="shared" si="18"/>
        <v>11.26738055881386</v>
      </c>
      <c r="V68">
        <f t="shared" si="18"/>
        <v>14.374268289687311</v>
      </c>
      <c r="W68">
        <f t="shared" si="18"/>
        <v>6.6543276554666866</v>
      </c>
      <c r="AF68">
        <f t="shared" si="25"/>
        <v>10.605395792342943</v>
      </c>
      <c r="AG68">
        <f t="shared" si="26"/>
        <v>8.5801604798177209</v>
      </c>
      <c r="AH68">
        <f t="shared" si="27"/>
        <v>0.46214333594979307</v>
      </c>
    </row>
    <row r="69" spans="1:34" x14ac:dyDescent="0.25">
      <c r="A69" t="s">
        <v>70</v>
      </c>
      <c r="B69">
        <f t="shared" ca="1" si="19"/>
        <v>0.19909110792496099</v>
      </c>
      <c r="C69">
        <f t="shared" ca="1" si="19"/>
        <v>0.92336588777010631</v>
      </c>
      <c r="D69">
        <f t="shared" ca="1" si="19"/>
        <v>0.57557001648446349</v>
      </c>
      <c r="E69">
        <f t="shared" ca="1" si="19"/>
        <v>8.5479480133935359E-2</v>
      </c>
      <c r="F69">
        <f t="shared" ca="1" si="19"/>
        <v>0.47460111397840588</v>
      </c>
      <c r="G69">
        <f t="shared" ca="1" si="19"/>
        <v>0.53029365677661311</v>
      </c>
      <c r="H69">
        <f t="shared" ca="1" si="20"/>
        <v>-0.83205969740042285</v>
      </c>
      <c r="I69">
        <f t="shared" ca="1" si="21"/>
        <v>1.5923762496605935</v>
      </c>
      <c r="J69">
        <f t="shared" ca="1" si="22"/>
        <v>0.53777116954366633</v>
      </c>
      <c r="K69">
        <f t="shared" ca="1" si="23"/>
        <v>0.90310074833123888</v>
      </c>
      <c r="L69">
        <f t="shared" ca="1" si="24"/>
        <v>-0.23098340847582804</v>
      </c>
      <c r="N69">
        <v>-1.3259492475846522</v>
      </c>
      <c r="O69">
        <v>2.5082470328795785</v>
      </c>
      <c r="P69">
        <v>0.51889969687821969</v>
      </c>
      <c r="Q69">
        <v>1.0599762658090712</v>
      </c>
      <c r="R69">
        <v>-0.8491915060630002</v>
      </c>
      <c r="S69">
        <f t="shared" si="18"/>
        <v>5.8069803158459825</v>
      </c>
      <c r="T69">
        <f t="shared" si="18"/>
        <v>17.931773558258712</v>
      </c>
      <c r="U69">
        <f t="shared" si="18"/>
        <v>11.640904919306138</v>
      </c>
      <c r="V69">
        <f t="shared" si="18"/>
        <v>13.351939265676727</v>
      </c>
      <c r="W69">
        <f t="shared" si="18"/>
        <v>7.3146206711722339</v>
      </c>
      <c r="AF69">
        <f t="shared" si="25"/>
        <v>11.209243746051959</v>
      </c>
      <c r="AG69">
        <f t="shared" si="26"/>
        <v>23.580605399762561</v>
      </c>
      <c r="AH69">
        <f t="shared" si="27"/>
        <v>0.55682839896849268</v>
      </c>
    </row>
    <row r="70" spans="1:34" x14ac:dyDescent="0.25">
      <c r="A70" t="s">
        <v>71</v>
      </c>
      <c r="B70">
        <f t="shared" ca="1" si="19"/>
        <v>0.58502247397221452</v>
      </c>
      <c r="C70">
        <f t="shared" ca="1" si="19"/>
        <v>0.62123399086434405</v>
      </c>
      <c r="D70">
        <f t="shared" ca="1" si="19"/>
        <v>0.83606475657642654</v>
      </c>
      <c r="E70">
        <f t="shared" ca="1" si="19"/>
        <v>0.83610696339320623</v>
      </c>
      <c r="F70">
        <f t="shared" ca="1" si="19"/>
        <v>0.9304840824360503</v>
      </c>
      <c r="G70">
        <f t="shared" ca="1" si="19"/>
        <v>2.6855368064960805E-3</v>
      </c>
      <c r="H70">
        <f t="shared" ca="1" si="20"/>
        <v>-0.7146630031215927</v>
      </c>
      <c r="I70">
        <f t="shared" ca="1" si="21"/>
        <v>-0.74931089866128198</v>
      </c>
      <c r="J70">
        <f t="shared" ca="1" si="22"/>
        <v>-0.51294832974583882</v>
      </c>
      <c r="K70">
        <f t="shared" ca="1" si="23"/>
        <v>0.30819219452522156</v>
      </c>
      <c r="L70">
        <f t="shared" ca="1" si="24"/>
        <v>6.405061203785381E-3</v>
      </c>
      <c r="N70">
        <v>1.3963604124978002</v>
      </c>
      <c r="O70">
        <v>1.6759348383281185</v>
      </c>
      <c r="P70">
        <v>-0.53423323219820762</v>
      </c>
      <c r="Q70">
        <v>-0.775637586397384</v>
      </c>
      <c r="R70">
        <v>1.7096450962081806</v>
      </c>
      <c r="S70">
        <f t="shared" si="18"/>
        <v>14.415679337985296</v>
      </c>
      <c r="T70">
        <f t="shared" si="18"/>
        <v>15.299771299142915</v>
      </c>
      <c r="U70">
        <f t="shared" si="18"/>
        <v>8.3106061845000614</v>
      </c>
      <c r="V70">
        <f t="shared" si="18"/>
        <v>7.5472185881486311</v>
      </c>
      <c r="W70">
        <f t="shared" si="18"/>
        <v>15.40637249455555</v>
      </c>
      <c r="AF70">
        <f t="shared" si="25"/>
        <v>12.19592958086649</v>
      </c>
      <c r="AG70">
        <f t="shared" si="26"/>
        <v>15.393579471641658</v>
      </c>
      <c r="AH70">
        <f t="shared" si="27"/>
        <v>1.251507919429522</v>
      </c>
    </row>
    <row r="71" spans="1:34" x14ac:dyDescent="0.25">
      <c r="A71" t="s">
        <v>72</v>
      </c>
      <c r="B71">
        <f t="shared" ca="1" si="19"/>
        <v>0.12450390806686285</v>
      </c>
      <c r="C71">
        <f t="shared" ca="1" si="19"/>
        <v>0.87722366705631316</v>
      </c>
      <c r="D71">
        <f t="shared" ca="1" si="19"/>
        <v>0.24757966957505229</v>
      </c>
      <c r="E71">
        <f t="shared" ca="1" si="19"/>
        <v>0.90534624955850396</v>
      </c>
      <c r="F71">
        <f t="shared" ca="1" si="19"/>
        <v>0.77991764044211609</v>
      </c>
      <c r="G71">
        <f t="shared" ca="1" si="19"/>
        <v>0.99124117296070524</v>
      </c>
      <c r="H71">
        <f t="shared" ca="1" si="20"/>
        <v>-1.4230981354387526</v>
      </c>
      <c r="I71">
        <f t="shared" ca="1" si="21"/>
        <v>1.4634302319756296</v>
      </c>
      <c r="J71">
        <f t="shared" ca="1" si="22"/>
        <v>-0.93619977379995045</v>
      </c>
      <c r="K71">
        <f t="shared" ca="1" si="23"/>
        <v>1.3840432386791435</v>
      </c>
      <c r="L71">
        <f t="shared" ca="1" si="24"/>
        <v>-3.8783241537001301E-2</v>
      </c>
      <c r="N71">
        <v>0.26705212185105576</v>
      </c>
      <c r="O71">
        <v>6.1986165310130032E-3</v>
      </c>
      <c r="P71">
        <v>-1.0808817130238206</v>
      </c>
      <c r="Q71">
        <v>-0.747481960810503</v>
      </c>
      <c r="R71">
        <v>0.37738578896830344</v>
      </c>
      <c r="S71">
        <f t="shared" si="18"/>
        <v>10.844492959030157</v>
      </c>
      <c r="T71">
        <f t="shared" si="18"/>
        <v>10.019601746579973</v>
      </c>
      <c r="U71">
        <f t="shared" si="18"/>
        <v>6.581951905620242</v>
      </c>
      <c r="V71">
        <f t="shared" si="18"/>
        <v>7.6362544939500907</v>
      </c>
      <c r="W71">
        <f t="shared" si="18"/>
        <v>11.193398649719484</v>
      </c>
      <c r="AF71">
        <f t="shared" si="25"/>
        <v>9.2551399509799896</v>
      </c>
      <c r="AG71">
        <f t="shared" si="26"/>
        <v>4.1585040133016378</v>
      </c>
      <c r="AH71">
        <f t="shared" si="27"/>
        <v>-0.81675371956903731</v>
      </c>
    </row>
    <row r="72" spans="1:34" x14ac:dyDescent="0.25">
      <c r="A72" t="s">
        <v>73</v>
      </c>
      <c r="B72">
        <f t="shared" ca="1" si="19"/>
        <v>0.52022953202832534</v>
      </c>
      <c r="C72">
        <f t="shared" ca="1" si="19"/>
        <v>0.14734183188939776</v>
      </c>
      <c r="D72">
        <f t="shared" ca="1" si="19"/>
        <v>0.78964920319527709</v>
      </c>
      <c r="E72">
        <f t="shared" ca="1" si="19"/>
        <v>0.30232305227676837</v>
      </c>
      <c r="F72">
        <f t="shared" ca="1" si="19"/>
        <v>0.20158684813982997</v>
      </c>
      <c r="G72">
        <f t="shared" ca="1" si="19"/>
        <v>0.55123358128197664</v>
      </c>
      <c r="H72">
        <f t="shared" ca="1" si="20"/>
        <v>0.91353928834821263</v>
      </c>
      <c r="I72">
        <f t="shared" ca="1" si="21"/>
        <v>0.68732545620505847</v>
      </c>
      <c r="J72">
        <f t="shared" ca="1" si="22"/>
        <v>0.65045831068159143</v>
      </c>
      <c r="K72">
        <f t="shared" ca="1" si="23"/>
        <v>-0.22189399162588055</v>
      </c>
      <c r="L72">
        <f t="shared" ca="1" si="24"/>
        <v>-0.56622746398339996</v>
      </c>
      <c r="N72">
        <v>-0.74840433384459348</v>
      </c>
      <c r="O72">
        <v>0.19193110416742606</v>
      </c>
      <c r="P72">
        <v>-0.87145360703998354</v>
      </c>
      <c r="Q72">
        <v>-0.92390819146793335</v>
      </c>
      <c r="R72">
        <v>0.74096815849776654</v>
      </c>
      <c r="S72">
        <f t="shared" si="18"/>
        <v>7.6333376943100442</v>
      </c>
      <c r="T72">
        <f t="shared" si="18"/>
        <v>10.606939443000101</v>
      </c>
      <c r="U72">
        <f t="shared" si="18"/>
        <v>7.244221726584307</v>
      </c>
      <c r="V72">
        <f t="shared" si="18"/>
        <v>7.0783457660743849</v>
      </c>
      <c r="W72">
        <f t="shared" si="18"/>
        <v>12.34314705451359</v>
      </c>
      <c r="AF72">
        <f t="shared" si="25"/>
        <v>8.9811983368964867</v>
      </c>
      <c r="AG72">
        <f t="shared" si="26"/>
        <v>5.6000993217129178</v>
      </c>
      <c r="AH72">
        <f t="shared" si="27"/>
        <v>-0.96266854732307849</v>
      </c>
    </row>
    <row r="73" spans="1:34" x14ac:dyDescent="0.25">
      <c r="A73" t="s">
        <v>74</v>
      </c>
      <c r="B73">
        <f t="shared" ca="1" si="19"/>
        <v>0.22532110181532761</v>
      </c>
      <c r="C73">
        <f t="shared" ca="1" si="19"/>
        <v>0.43039577894701742</v>
      </c>
      <c r="D73">
        <f t="shared" ca="1" si="19"/>
        <v>0.48811268987519396</v>
      </c>
      <c r="E73">
        <f t="shared" ca="1" si="19"/>
        <v>0.28635244362705947</v>
      </c>
      <c r="F73">
        <f t="shared" ca="1" si="19"/>
        <v>0.41191641279808155</v>
      </c>
      <c r="G73">
        <f t="shared" ca="1" si="19"/>
        <v>0.98375351667399846</v>
      </c>
      <c r="H73">
        <f t="shared" ca="1" si="20"/>
        <v>0.73117870499770732</v>
      </c>
      <c r="I73">
        <f t="shared" ca="1" si="21"/>
        <v>-1.5639166382158458</v>
      </c>
      <c r="J73">
        <f t="shared" ca="1" si="22"/>
        <v>1.1665657760351662</v>
      </c>
      <c r="K73">
        <f t="shared" ca="1" si="23"/>
        <v>-0.27118673641489111</v>
      </c>
      <c r="L73">
        <f t="shared" ca="1" si="24"/>
        <v>-0.13572068166177728</v>
      </c>
      <c r="N73">
        <v>0.58799492486813421</v>
      </c>
      <c r="O73">
        <v>0.46851800995652165</v>
      </c>
      <c r="P73">
        <v>-0.37696812757344278</v>
      </c>
      <c r="Q73">
        <v>0.20411542100699817</v>
      </c>
      <c r="R73">
        <v>8.8961881212962807E-2</v>
      </c>
      <c r="S73">
        <f t="shared" si="18"/>
        <v>11.859403215202885</v>
      </c>
      <c r="T73">
        <f t="shared" si="18"/>
        <v>11.481584036272055</v>
      </c>
      <c r="U73">
        <f t="shared" si="18"/>
        <v>8.8079221115789981</v>
      </c>
      <c r="V73">
        <f t="shared" si="18"/>
        <v>10.645469635946293</v>
      </c>
      <c r="W73">
        <f t="shared" si="18"/>
        <v>10.281322169566305</v>
      </c>
      <c r="AF73">
        <f t="shared" si="25"/>
        <v>10.615140233713309</v>
      </c>
      <c r="AG73">
        <f t="shared" si="26"/>
        <v>1.4193267359147792</v>
      </c>
      <c r="AH73">
        <f t="shared" si="27"/>
        <v>1.1545638187874094</v>
      </c>
    </row>
    <row r="74" spans="1:34" x14ac:dyDescent="0.25">
      <c r="A74" t="s">
        <v>75</v>
      </c>
      <c r="B74">
        <f t="shared" ca="1" si="19"/>
        <v>0.29514810117855383</v>
      </c>
      <c r="C74">
        <f t="shared" ca="1" si="19"/>
        <v>0.25421665041286079</v>
      </c>
      <c r="D74">
        <f t="shared" ca="1" si="19"/>
        <v>0.67272235300536087</v>
      </c>
      <c r="E74">
        <f t="shared" ca="1" si="19"/>
        <v>0.92458639279835553</v>
      </c>
      <c r="F74">
        <f t="shared" ca="1" si="19"/>
        <v>0.51047218005445238</v>
      </c>
      <c r="G74">
        <f t="shared" ca="1" si="19"/>
        <v>0.32728995812570472</v>
      </c>
      <c r="H74">
        <f t="shared" ca="1" si="20"/>
        <v>1.5616796476351691</v>
      </c>
      <c r="I74">
        <f t="shared" ca="1" si="21"/>
        <v>-4.138477519143044E-2</v>
      </c>
      <c r="J74">
        <f t="shared" ca="1" si="22"/>
        <v>-0.40630205123554564</v>
      </c>
      <c r="K74">
        <f t="shared" ca="1" si="23"/>
        <v>0.79231547668339863</v>
      </c>
      <c r="L74">
        <f t="shared" ca="1" si="24"/>
        <v>1.0255931960870563</v>
      </c>
      <c r="N74">
        <v>1.9201193975097168E-2</v>
      </c>
      <c r="O74">
        <v>-1.3428518108933079</v>
      </c>
      <c r="P74">
        <v>0.53042932961583444</v>
      </c>
      <c r="Q74">
        <v>1.557365020985803</v>
      </c>
      <c r="R74">
        <v>1.4297107071219217</v>
      </c>
      <c r="S74">
        <f t="shared" si="18"/>
        <v>10.06071950675601</v>
      </c>
      <c r="T74">
        <f t="shared" si="18"/>
        <v>5.7535297174954394</v>
      </c>
      <c r="U74">
        <f t="shared" si="18"/>
        <v>11.677364819342243</v>
      </c>
      <c r="V74">
        <f t="shared" si="18"/>
        <v>14.924820614591065</v>
      </c>
      <c r="W74">
        <f t="shared" si="18"/>
        <v>14.52114222963519</v>
      </c>
      <c r="AF74">
        <f t="shared" si="25"/>
        <v>11.387515377563989</v>
      </c>
      <c r="AG74">
        <f t="shared" si="26"/>
        <v>13.979584996867828</v>
      </c>
      <c r="AH74">
        <f t="shared" si="27"/>
        <v>0.82980427461641948</v>
      </c>
    </row>
    <row r="75" spans="1:34" x14ac:dyDescent="0.25">
      <c r="A75" t="s">
        <v>76</v>
      </c>
      <c r="B75">
        <f t="shared" ca="1" si="19"/>
        <v>0.68148741512790367</v>
      </c>
      <c r="C75">
        <f t="shared" ca="1" si="19"/>
        <v>0.28860486473702596</v>
      </c>
      <c r="D75">
        <f t="shared" ca="1" si="19"/>
        <v>0.55216379743404498</v>
      </c>
      <c r="E75">
        <f t="shared" ca="1" si="19"/>
        <v>0.33918464559994765</v>
      </c>
      <c r="F75">
        <f t="shared" ca="1" si="19"/>
        <v>0.73834631634248615</v>
      </c>
      <c r="G75">
        <f t="shared" ca="1" si="19"/>
        <v>0.30575844116003958</v>
      </c>
      <c r="H75">
        <f t="shared" ca="1" si="20"/>
        <v>0.85012260237881621</v>
      </c>
      <c r="I75">
        <f t="shared" ca="1" si="21"/>
        <v>-0.21034863873325244</v>
      </c>
      <c r="J75">
        <f t="shared" ca="1" si="22"/>
        <v>0.92318909548621408</v>
      </c>
      <c r="K75">
        <f t="shared" ca="1" si="23"/>
        <v>-0.57926071716925243</v>
      </c>
      <c r="L75">
        <f t="shared" ca="1" si="24"/>
        <v>0.73158603252822896</v>
      </c>
      <c r="N75">
        <v>1.6403403678334512</v>
      </c>
      <c r="O75">
        <v>-1.0375295686059463</v>
      </c>
      <c r="P75">
        <v>0.19247105611473794</v>
      </c>
      <c r="Q75">
        <v>1.0595602334720498</v>
      </c>
      <c r="R75">
        <v>-1.4808347169403189</v>
      </c>
      <c r="S75">
        <f t="shared" si="18"/>
        <v>15.187211700272105</v>
      </c>
      <c r="T75">
        <f t="shared" si="18"/>
        <v>6.7190434234332805</v>
      </c>
      <c r="U75">
        <f t="shared" si="18"/>
        <v>10.60864692098065</v>
      </c>
      <c r="V75">
        <f t="shared" si="18"/>
        <v>13.350623655911456</v>
      </c>
      <c r="W75">
        <f t="shared" si="18"/>
        <v>5.3171894562178634</v>
      </c>
      <c r="AF75">
        <f t="shared" si="25"/>
        <v>10.236543031363071</v>
      </c>
      <c r="AG75">
        <f t="shared" si="26"/>
        <v>17.729480699813507</v>
      </c>
      <c r="AH75">
        <f t="shared" si="27"/>
        <v>0.12561663420965824</v>
      </c>
    </row>
    <row r="76" spans="1:34" x14ac:dyDescent="0.25">
      <c r="A76" t="s">
        <v>77</v>
      </c>
      <c r="B76">
        <f t="shared" ca="1" si="19"/>
        <v>1.4694864494089632E-2</v>
      </c>
      <c r="C76">
        <f t="shared" ca="1" si="19"/>
        <v>0.79161622983518765</v>
      </c>
      <c r="D76">
        <f t="shared" ca="1" si="19"/>
        <v>0.73236055040134873</v>
      </c>
      <c r="E76">
        <f t="shared" ca="1" si="19"/>
        <v>0.79124763952384947</v>
      </c>
      <c r="F76">
        <f t="shared" ca="1" si="19"/>
        <v>0.69165747812392642</v>
      </c>
      <c r="G76">
        <f t="shared" ca="1" si="19"/>
        <v>0.13482826935064596</v>
      </c>
      <c r="H76">
        <f t="shared" ca="1" si="20"/>
        <v>-2.8065003449333084</v>
      </c>
      <c r="I76">
        <f t="shared" ca="1" si="21"/>
        <v>0.75104608024274422</v>
      </c>
      <c r="J76">
        <f t="shared" ca="1" si="22"/>
        <v>-0.7629222135042395</v>
      </c>
      <c r="K76">
        <f t="shared" ca="1" si="23"/>
        <v>0.20227297972844882</v>
      </c>
      <c r="L76">
        <f t="shared" ca="1" si="24"/>
        <v>0.64349117336644235</v>
      </c>
      <c r="N76">
        <v>-0.88493543307596156</v>
      </c>
      <c r="O76">
        <v>1.0130766735794154</v>
      </c>
      <c r="P76">
        <v>0.74648972755279253</v>
      </c>
      <c r="Q76">
        <v>0.62087574078831553</v>
      </c>
      <c r="R76">
        <v>0.65958295254153154</v>
      </c>
      <c r="S76">
        <f t="shared" si="18"/>
        <v>7.2015884492924567</v>
      </c>
      <c r="T76">
        <f t="shared" si="18"/>
        <v>13.203629732897879</v>
      </c>
      <c r="U76">
        <f t="shared" si="18"/>
        <v>12.360607788985376</v>
      </c>
      <c r="V76">
        <f t="shared" si="18"/>
        <v>11.963381484835384</v>
      </c>
      <c r="W76">
        <f t="shared" si="18"/>
        <v>12.085784435849986</v>
      </c>
      <c r="AF76">
        <f t="shared" si="25"/>
        <v>11.362998378372216</v>
      </c>
      <c r="AG76">
        <f t="shared" si="26"/>
        <v>5.6458401191652854</v>
      </c>
      <c r="AH76">
        <f t="shared" si="27"/>
        <v>1.2826732969181633</v>
      </c>
    </row>
    <row r="77" spans="1:34" x14ac:dyDescent="0.25">
      <c r="A77" t="s">
        <v>78</v>
      </c>
      <c r="B77">
        <f t="shared" ca="1" si="19"/>
        <v>0.84722174131591688</v>
      </c>
      <c r="C77">
        <f t="shared" ca="1" si="19"/>
        <v>0.37697835594893758</v>
      </c>
      <c r="D77">
        <f t="shared" ca="1" si="19"/>
        <v>0.46996142503414673</v>
      </c>
      <c r="E77">
        <f t="shared" ca="1" si="19"/>
        <v>0.89058448014051228</v>
      </c>
      <c r="F77">
        <f t="shared" ca="1" si="19"/>
        <v>0.73840558406430024</v>
      </c>
      <c r="G77">
        <f t="shared" ca="1" si="19"/>
        <v>0.84333548959083549</v>
      </c>
      <c r="H77">
        <f t="shared" ca="1" si="20"/>
        <v>0.40208397859597783</v>
      </c>
      <c r="I77">
        <f t="shared" ca="1" si="21"/>
        <v>-0.41220640351220716</v>
      </c>
      <c r="J77">
        <f t="shared" ca="1" si="22"/>
        <v>-0.77985146847974041</v>
      </c>
      <c r="K77">
        <f t="shared" ca="1" si="23"/>
        <v>0.94975839622163805</v>
      </c>
      <c r="L77">
        <f t="shared" ca="1" si="24"/>
        <v>-0.64867038891541007</v>
      </c>
      <c r="N77">
        <v>1.4923929908226223</v>
      </c>
      <c r="O77">
        <v>-2.8396998446832437E-3</v>
      </c>
      <c r="P77">
        <v>-0.60022419776928893</v>
      </c>
      <c r="Q77">
        <v>-0.3423366976861083</v>
      </c>
      <c r="R77">
        <v>-1.7430560440660761</v>
      </c>
      <c r="S77">
        <f t="shared" si="18"/>
        <v>14.719361015070252</v>
      </c>
      <c r="T77">
        <f t="shared" si="18"/>
        <v>9.9910200806195739</v>
      </c>
      <c r="U77">
        <f t="shared" si="18"/>
        <v>8.1019244283016896</v>
      </c>
      <c r="V77">
        <f t="shared" si="18"/>
        <v>8.9174363086514035</v>
      </c>
      <c r="W77">
        <f t="shared" si="18"/>
        <v>4.487972811428377</v>
      </c>
      <c r="AF77">
        <f t="shared" si="25"/>
        <v>9.243542928814259</v>
      </c>
      <c r="AG77">
        <f t="shared" si="26"/>
        <v>13.642097819009862</v>
      </c>
      <c r="AH77">
        <f t="shared" si="27"/>
        <v>-0.45796122611907714</v>
      </c>
    </row>
    <row r="78" spans="1:34" x14ac:dyDescent="0.25">
      <c r="A78" t="s">
        <v>79</v>
      </c>
      <c r="B78">
        <f t="shared" ca="1" si="19"/>
        <v>0.9407798517899677</v>
      </c>
      <c r="C78">
        <f t="shared" ca="1" si="19"/>
        <v>0.82383329351017032</v>
      </c>
      <c r="D78">
        <f t="shared" ca="1" si="19"/>
        <v>0.63595541078379558</v>
      </c>
      <c r="E78">
        <f t="shared" ca="1" si="19"/>
        <v>0.32801655337282787</v>
      </c>
      <c r="F78">
        <f t="shared" ca="1" si="19"/>
        <v>0.14474102091886376</v>
      </c>
      <c r="G78">
        <f t="shared" ca="1" si="19"/>
        <v>0.49929807256543524</v>
      </c>
      <c r="H78">
        <f t="shared" ca="1" si="20"/>
        <v>-0.31248733313050514</v>
      </c>
      <c r="I78">
        <f t="shared" ca="1" si="21"/>
        <v>0.15634545994795448</v>
      </c>
      <c r="J78">
        <f t="shared" ca="1" si="22"/>
        <v>0.83940781963089717</v>
      </c>
      <c r="K78">
        <f t="shared" ca="1" si="23"/>
        <v>-0.44793768116003696</v>
      </c>
      <c r="L78">
        <f t="shared" ca="1" si="24"/>
        <v>8.6713244544421864E-3</v>
      </c>
      <c r="N78">
        <v>-0.94587051848143344</v>
      </c>
      <c r="O78">
        <v>1.1115560702831178</v>
      </c>
      <c r="P78">
        <v>0.5779765111882198</v>
      </c>
      <c r="Q78">
        <v>-0.32643563720778157</v>
      </c>
      <c r="R78">
        <v>-1.0428650918660483</v>
      </c>
      <c r="S78">
        <f t="shared" si="18"/>
        <v>7.0088947899942813</v>
      </c>
      <c r="T78">
        <f t="shared" si="18"/>
        <v>13.515048929080857</v>
      </c>
      <c r="U78">
        <f t="shared" si="18"/>
        <v>11.827722209432567</v>
      </c>
      <c r="V78">
        <f t="shared" si="18"/>
        <v>8.9677198769750017</v>
      </c>
      <c r="W78">
        <f t="shared" si="18"/>
        <v>6.7021710174225504</v>
      </c>
      <c r="AF78">
        <f t="shared" si="25"/>
        <v>9.6043113645810525</v>
      </c>
      <c r="AG78">
        <f t="shared" si="26"/>
        <v>8.9503196489326626</v>
      </c>
      <c r="AH78">
        <f t="shared" si="27"/>
        <v>-0.29574629067825958</v>
      </c>
    </row>
    <row r="79" spans="1:34" x14ac:dyDescent="0.25">
      <c r="A79" t="s">
        <v>80</v>
      </c>
      <c r="B79">
        <f t="shared" ca="1" si="19"/>
        <v>0.69477257205790588</v>
      </c>
      <c r="C79">
        <f t="shared" ca="1" si="19"/>
        <v>0.11731551961683295</v>
      </c>
      <c r="D79">
        <f t="shared" ca="1" si="19"/>
        <v>0.2943145949443583</v>
      </c>
      <c r="E79">
        <f t="shared" ca="1" si="19"/>
        <v>0.2302764088068403</v>
      </c>
      <c r="F79">
        <f t="shared" ca="1" si="19"/>
        <v>1.0023457806789926E-2</v>
      </c>
      <c r="G79">
        <f t="shared" ca="1" si="19"/>
        <v>0.53009708431454439</v>
      </c>
      <c r="H79">
        <f t="shared" ca="1" si="20"/>
        <v>0.57363648872260109</v>
      </c>
      <c r="I79">
        <f t="shared" ca="1" si="21"/>
        <v>0.63188814013602024</v>
      </c>
      <c r="J79">
        <f t="shared" ca="1" si="22"/>
        <v>1.5520423036822588</v>
      </c>
      <c r="K79">
        <f t="shared" ca="1" si="23"/>
        <v>0.19333068405687925</v>
      </c>
      <c r="L79">
        <f t="shared" ca="1" si="24"/>
        <v>-0.57034802457074918</v>
      </c>
      <c r="N79">
        <v>1.3672561480248142</v>
      </c>
      <c r="O79">
        <v>0.11992245902110406</v>
      </c>
      <c r="P79">
        <v>0.16213640932044079</v>
      </c>
      <c r="Q79">
        <v>0.17957258416871874</v>
      </c>
      <c r="R79">
        <v>1.341184805664656</v>
      </c>
      <c r="S79">
        <f t="shared" si="18"/>
        <v>14.323643572626741</v>
      </c>
      <c r="T79">
        <f t="shared" si="18"/>
        <v>10.379228113114895</v>
      </c>
      <c r="U79">
        <f t="shared" si="18"/>
        <v>10.512720345093946</v>
      </c>
      <c r="V79">
        <f t="shared" si="18"/>
        <v>10.567858371295445</v>
      </c>
      <c r="W79">
        <f t="shared" si="18"/>
        <v>14.241198749110612</v>
      </c>
      <c r="AF79">
        <f t="shared" si="25"/>
        <v>12.004929830248326</v>
      </c>
      <c r="AG79">
        <f t="shared" si="26"/>
        <v>4.3280254238441103</v>
      </c>
      <c r="AH79">
        <f t="shared" si="27"/>
        <v>2.1549603214842397</v>
      </c>
    </row>
    <row r="80" spans="1:34" x14ac:dyDescent="0.25">
      <c r="A80" t="s">
        <v>81</v>
      </c>
      <c r="B80">
        <f t="shared" ca="1" si="19"/>
        <v>0.57314164357134567</v>
      </c>
      <c r="C80">
        <f t="shared" ca="1" si="19"/>
        <v>0.27440799841629415</v>
      </c>
      <c r="D80">
        <f t="shared" ca="1" si="19"/>
        <v>0.19026138056494346</v>
      </c>
      <c r="E80">
        <f t="shared" ca="1" si="19"/>
        <v>0.99344677437461548</v>
      </c>
      <c r="F80">
        <f t="shared" ca="1" si="19"/>
        <v>0.18757596395496279</v>
      </c>
      <c r="G80">
        <f t="shared" ca="1" si="19"/>
        <v>0.10613131521182562</v>
      </c>
      <c r="H80">
        <f t="shared" ca="1" si="20"/>
        <v>1.0427208194934858</v>
      </c>
      <c r="I80">
        <f t="shared" ca="1" si="21"/>
        <v>-0.16117718606076925</v>
      </c>
      <c r="J80">
        <f t="shared" ca="1" si="22"/>
        <v>-7.4989115629461145E-2</v>
      </c>
      <c r="K80">
        <f t="shared" ca="1" si="23"/>
        <v>1.8201894304148487</v>
      </c>
      <c r="L80">
        <f t="shared" ca="1" si="24"/>
        <v>1.1315729024458492</v>
      </c>
      <c r="N80">
        <v>-1.299349512560283</v>
      </c>
      <c r="O80">
        <v>1.5646953992416668</v>
      </c>
      <c r="P80">
        <v>1.3753537075307996</v>
      </c>
      <c r="Q80">
        <v>0.76887565960090076</v>
      </c>
      <c r="R80">
        <v>-0.46141885169223951</v>
      </c>
      <c r="S80">
        <f t="shared" si="18"/>
        <v>5.8910960636799441</v>
      </c>
      <c r="T80">
        <f t="shared" si="18"/>
        <v>14.948001305990166</v>
      </c>
      <c r="U80">
        <f t="shared" si="18"/>
        <v>14.349250304154403</v>
      </c>
      <c r="V80">
        <f t="shared" si="18"/>
        <v>12.431398321803156</v>
      </c>
      <c r="W80">
        <f t="shared" si="18"/>
        <v>8.5408654733130849</v>
      </c>
      <c r="AF80">
        <f t="shared" si="25"/>
        <v>11.23212229378815</v>
      </c>
      <c r="AG80">
        <f t="shared" si="26"/>
        <v>15.182982830540567</v>
      </c>
      <c r="AH80">
        <f t="shared" si="27"/>
        <v>0.70706650983591313</v>
      </c>
    </row>
    <row r="81" spans="1:34" x14ac:dyDescent="0.25">
      <c r="A81" t="s">
        <v>82</v>
      </c>
      <c r="B81">
        <f t="shared" ca="1" si="19"/>
        <v>0.81669806923690436</v>
      </c>
      <c r="C81">
        <f t="shared" ca="1" si="19"/>
        <v>2.784292771342467E-2</v>
      </c>
      <c r="D81">
        <f t="shared" ca="1" si="19"/>
        <v>0.81956199285859443</v>
      </c>
      <c r="E81">
        <f t="shared" ca="1" si="19"/>
        <v>0.77949233901099735</v>
      </c>
      <c r="F81">
        <f t="shared" ca="1" si="19"/>
        <v>0.52918593465052921</v>
      </c>
      <c r="G81">
        <f t="shared" ca="1" si="19"/>
        <v>0.72748304265282593</v>
      </c>
      <c r="H81">
        <f t="shared" ca="1" si="20"/>
        <v>0.11076168269492358</v>
      </c>
      <c r="I81">
        <f t="shared" ca="1" si="21"/>
        <v>0.62666057407054254</v>
      </c>
      <c r="J81">
        <f t="shared" ca="1" si="22"/>
        <v>-0.62004885156034928</v>
      </c>
      <c r="K81">
        <f t="shared" ca="1" si="23"/>
        <v>0.1162320723837459</v>
      </c>
      <c r="L81">
        <f t="shared" ca="1" si="24"/>
        <v>-1.1169258092011813</v>
      </c>
      <c r="N81">
        <v>-3.8421764591359132E-2</v>
      </c>
      <c r="O81">
        <v>-1.2626025936130014</v>
      </c>
      <c r="P81">
        <v>-0.14394350731308789</v>
      </c>
      <c r="Q81">
        <v>-1.9850046141858528</v>
      </c>
      <c r="R81">
        <v>0.72779830047306027</v>
      </c>
      <c r="S81">
        <f t="shared" si="18"/>
        <v>9.8784997121684963</v>
      </c>
      <c r="T81">
        <f t="shared" si="18"/>
        <v>6.0073000245469501</v>
      </c>
      <c r="U81">
        <f t="shared" si="18"/>
        <v>9.5448106624975377</v>
      </c>
      <c r="V81">
        <f t="shared" si="18"/>
        <v>3.7228642532289244</v>
      </c>
      <c r="W81">
        <f t="shared" si="18"/>
        <v>12.301500306694471</v>
      </c>
      <c r="AF81">
        <f t="shared" si="25"/>
        <v>8.2909949918272758</v>
      </c>
      <c r="AG81">
        <f t="shared" si="26"/>
        <v>11.564864750552658</v>
      </c>
      <c r="AH81">
        <f t="shared" si="27"/>
        <v>-1.1237198654354097</v>
      </c>
    </row>
    <row r="82" spans="1:34" x14ac:dyDescent="0.25">
      <c r="A82" t="s">
        <v>83</v>
      </c>
      <c r="B82">
        <f t="shared" ca="1" si="19"/>
        <v>0.47531346425281973</v>
      </c>
      <c r="C82">
        <f t="shared" ca="1" si="19"/>
        <v>0.50234524474869813</v>
      </c>
      <c r="D82">
        <f t="shared" ca="1" si="19"/>
        <v>0.55158935271281184</v>
      </c>
      <c r="E82">
        <f t="shared" ca="1" si="19"/>
        <v>0.84307329586748136</v>
      </c>
      <c r="F82">
        <f t="shared" ca="1" si="19"/>
        <v>2.9046122915906025E-2</v>
      </c>
      <c r="G82">
        <f t="shared" ca="1" si="19"/>
        <v>4.1763070529335478E-2</v>
      </c>
      <c r="H82">
        <f t="shared" ca="1" si="20"/>
        <v>-1.7971660541995223E-2</v>
      </c>
      <c r="I82">
        <f t="shared" ca="1" si="21"/>
        <v>-1.2195239051104989</v>
      </c>
      <c r="J82">
        <f t="shared" ca="1" si="22"/>
        <v>-0.9095578515415369</v>
      </c>
      <c r="K82">
        <f t="shared" ca="1" si="23"/>
        <v>0.60216890180407201</v>
      </c>
      <c r="L82">
        <f t="shared" ca="1" si="24"/>
        <v>0.6901192099207315</v>
      </c>
      <c r="N82">
        <v>0.32238283491697134</v>
      </c>
      <c r="O82">
        <v>-0.22632302873397464</v>
      </c>
      <c r="P82">
        <v>-0.57330107391389362</v>
      </c>
      <c r="Q82">
        <v>0.41910970551932591</v>
      </c>
      <c r="R82">
        <v>0.47348768213919656</v>
      </c>
      <c r="S82">
        <f t="shared" si="18"/>
        <v>11.01946403687969</v>
      </c>
      <c r="T82">
        <f t="shared" si="18"/>
        <v>9.2843037422529058</v>
      </c>
      <c r="U82">
        <f t="shared" si="18"/>
        <v>8.1870628214115531</v>
      </c>
      <c r="V82">
        <f t="shared" si="18"/>
        <v>11.325341258923512</v>
      </c>
      <c r="W82">
        <f t="shared" si="18"/>
        <v>11.497299519593689</v>
      </c>
      <c r="AF82">
        <f t="shared" si="25"/>
        <v>10.262694275812269</v>
      </c>
      <c r="AG82">
        <f t="shared" si="26"/>
        <v>2.1229157901525753</v>
      </c>
      <c r="AH82">
        <f t="shared" si="27"/>
        <v>0.4031523800002621</v>
      </c>
    </row>
    <row r="83" spans="1:34" x14ac:dyDescent="0.25">
      <c r="A83" t="s">
        <v>84</v>
      </c>
      <c r="B83">
        <f t="shared" ca="1" si="19"/>
        <v>0.58047774226251991</v>
      </c>
      <c r="C83">
        <f t="shared" ca="1" si="19"/>
        <v>0.94732864004702888</v>
      </c>
      <c r="D83">
        <f t="shared" ca="1" si="19"/>
        <v>0.85750620523903909</v>
      </c>
      <c r="E83">
        <f t="shared" ca="1" si="19"/>
        <v>0.66824901807152703</v>
      </c>
      <c r="F83">
        <f t="shared" ca="1" si="19"/>
        <v>0.52304025479834892</v>
      </c>
      <c r="G83">
        <f t="shared" ca="1" si="19"/>
        <v>0.68406865586384802</v>
      </c>
      <c r="H83">
        <f t="shared" ca="1" si="20"/>
        <v>-0.33890176747247902</v>
      </c>
      <c r="I83">
        <f t="shared" ca="1" si="21"/>
        <v>0.98638391809374715</v>
      </c>
      <c r="J83">
        <f t="shared" ca="1" si="22"/>
        <v>-0.48293078829800584</v>
      </c>
      <c r="K83">
        <f t="shared" ca="1" si="23"/>
        <v>-0.27245473163368605</v>
      </c>
      <c r="L83">
        <f t="shared" ca="1" si="24"/>
        <v>-1.0422044234885941</v>
      </c>
      <c r="N83">
        <v>0.98208363530730247</v>
      </c>
      <c r="O83">
        <v>-5.8590008804578216E-2</v>
      </c>
      <c r="P83">
        <v>-0.67558224985065907</v>
      </c>
      <c r="Q83">
        <v>-0.67834215634200967</v>
      </c>
      <c r="R83">
        <v>0.26482115814104512</v>
      </c>
      <c r="S83">
        <f t="shared" si="18"/>
        <v>13.105621140349232</v>
      </c>
      <c r="T83">
        <f t="shared" si="18"/>
        <v>9.8147221240482132</v>
      </c>
      <c r="U83">
        <f t="shared" si="18"/>
        <v>7.8636213436909683</v>
      </c>
      <c r="V83">
        <f t="shared" si="18"/>
        <v>7.8548937530492164</v>
      </c>
      <c r="W83">
        <f t="shared" si="18"/>
        <v>10.837438032329345</v>
      </c>
      <c r="AF83">
        <f t="shared" si="25"/>
        <v>9.8952592786933948</v>
      </c>
      <c r="AG83">
        <f t="shared" si="26"/>
        <v>4.8728136242584554</v>
      </c>
      <c r="AH83">
        <f t="shared" si="27"/>
        <v>-0.10609884646640712</v>
      </c>
    </row>
    <row r="84" spans="1:34" x14ac:dyDescent="0.25">
      <c r="A84" t="s">
        <v>85</v>
      </c>
      <c r="B84">
        <f t="shared" ca="1" si="19"/>
        <v>0.13595545510623952</v>
      </c>
      <c r="C84">
        <f t="shared" ca="1" si="19"/>
        <v>0.68286091364697521</v>
      </c>
      <c r="D84">
        <f t="shared" ca="1" si="19"/>
        <v>0.2220756990719075</v>
      </c>
      <c r="E84">
        <f t="shared" ca="1" si="19"/>
        <v>0.33039162018085655</v>
      </c>
      <c r="F84">
        <f t="shared" ca="1" si="19"/>
        <v>0.33025271466361872</v>
      </c>
      <c r="G84">
        <f t="shared" ca="1" si="19"/>
        <v>0.33159320181708185</v>
      </c>
      <c r="H84">
        <f t="shared" ca="1" si="20"/>
        <v>-1.822581379896987</v>
      </c>
      <c r="I84">
        <f t="shared" ca="1" si="21"/>
        <v>-0.81795664886061203</v>
      </c>
      <c r="J84">
        <f t="shared" ca="1" si="22"/>
        <v>1.5181413994473398</v>
      </c>
      <c r="K84">
        <f t="shared" ca="1" si="23"/>
        <v>-0.83947640117431488</v>
      </c>
      <c r="L84">
        <f t="shared" ca="1" si="24"/>
        <v>1.2971863515224411</v>
      </c>
      <c r="N84">
        <v>-0.29572673625764395</v>
      </c>
      <c r="O84">
        <v>0.16686083384403835</v>
      </c>
      <c r="P84">
        <v>1.3403762408065649</v>
      </c>
      <c r="Q84">
        <v>0.26257886885954856</v>
      </c>
      <c r="R84">
        <v>-8.1738304835669365E-2</v>
      </c>
      <c r="S84">
        <f t="shared" si="18"/>
        <v>9.0648299484179464</v>
      </c>
      <c r="T84">
        <f t="shared" si="18"/>
        <v>10.527660287222071</v>
      </c>
      <c r="U84">
        <f t="shared" si="18"/>
        <v>14.238641842523073</v>
      </c>
      <c r="V84">
        <f t="shared" si="18"/>
        <v>10.830347291026833</v>
      </c>
      <c r="W84">
        <f t="shared" si="18"/>
        <v>9.74152078463813</v>
      </c>
      <c r="AF84">
        <f t="shared" si="25"/>
        <v>10.880600030765612</v>
      </c>
      <c r="AG84">
        <f t="shared" si="26"/>
        <v>3.9995147827105768</v>
      </c>
      <c r="AH84">
        <f t="shared" si="27"/>
        <v>0.98460048484858698</v>
      </c>
    </row>
    <row r="85" spans="1:34" x14ac:dyDescent="0.25">
      <c r="A85" t="s">
        <v>86</v>
      </c>
      <c r="B85">
        <f t="shared" ca="1" si="19"/>
        <v>0.24171531288299641</v>
      </c>
      <c r="C85">
        <f t="shared" ca="1" si="19"/>
        <v>0.85959602184399386</v>
      </c>
      <c r="D85">
        <f t="shared" ca="1" si="19"/>
        <v>0.35969738928063122</v>
      </c>
      <c r="E85">
        <f t="shared" ca="1" si="19"/>
        <v>0.544365471680753</v>
      </c>
      <c r="F85">
        <f t="shared" ca="1" si="19"/>
        <v>0.77125834578264141</v>
      </c>
      <c r="G85">
        <f t="shared" ca="1" si="19"/>
        <v>0.47915199852581802</v>
      </c>
      <c r="H85">
        <f t="shared" ca="1" si="20"/>
        <v>-1.3012120778243714</v>
      </c>
      <c r="I85">
        <f t="shared" ca="1" si="21"/>
        <v>1.070904479985362</v>
      </c>
      <c r="J85">
        <f t="shared" ca="1" si="22"/>
        <v>-0.39348732819925236</v>
      </c>
      <c r="K85">
        <f t="shared" ca="1" si="23"/>
        <v>-1.3748280238828594</v>
      </c>
      <c r="L85">
        <f t="shared" ca="1" si="24"/>
        <v>9.4141125248119614E-2</v>
      </c>
      <c r="N85">
        <v>-0.27555691008244226</v>
      </c>
      <c r="O85">
        <v>-0.6380559120483501</v>
      </c>
      <c r="P85">
        <v>-0.64783118303315901</v>
      </c>
      <c r="Q85">
        <v>-0.73174940754242557</v>
      </c>
      <c r="R85">
        <v>1.6010237900380164</v>
      </c>
      <c r="S85">
        <f t="shared" si="18"/>
        <v>9.1286125391412654</v>
      </c>
      <c r="T85">
        <f t="shared" si="18"/>
        <v>7.9822900433911421</v>
      </c>
      <c r="U85">
        <f t="shared" si="18"/>
        <v>7.9513779223337888</v>
      </c>
      <c r="V85">
        <f t="shared" si="18"/>
        <v>7.6860051956871409</v>
      </c>
      <c r="W85">
        <f t="shared" si="18"/>
        <v>15.062881764635328</v>
      </c>
      <c r="AF85">
        <f t="shared" si="25"/>
        <v>9.5622334930377342</v>
      </c>
      <c r="AG85">
        <f t="shared" si="26"/>
        <v>9.7641170342539567</v>
      </c>
      <c r="AH85">
        <f t="shared" si="27"/>
        <v>-0.31326440111234855</v>
      </c>
    </row>
    <row r="86" spans="1:34" x14ac:dyDescent="0.25">
      <c r="A86" t="s">
        <v>87</v>
      </c>
      <c r="B86">
        <f t="shared" ca="1" si="19"/>
        <v>0.63169384892202507</v>
      </c>
      <c r="C86">
        <f t="shared" ca="1" si="19"/>
        <v>0.18535799957817589</v>
      </c>
      <c r="D86">
        <f t="shared" ca="1" si="19"/>
        <v>0.44721740264945142</v>
      </c>
      <c r="E86">
        <f t="shared" ca="1" si="19"/>
        <v>5.0312006796645825E-2</v>
      </c>
      <c r="F86">
        <f t="shared" ca="1" si="19"/>
        <v>0.96717622552613969</v>
      </c>
      <c r="G86">
        <f t="shared" ca="1" si="19"/>
        <v>0.45712140058334616</v>
      </c>
      <c r="H86">
        <f t="shared" ca="1" si="20"/>
        <v>0.88051157580580774</v>
      </c>
      <c r="I86">
        <f t="shared" ca="1" si="21"/>
        <v>0.3786821910292249</v>
      </c>
      <c r="J86">
        <f t="shared" ca="1" si="22"/>
        <v>0.39439261689979277</v>
      </c>
      <c r="K86">
        <f t="shared" ca="1" si="23"/>
        <v>1.2057675357013762</v>
      </c>
      <c r="L86">
        <f t="shared" ca="1" si="24"/>
        <v>6.8766471030500972E-2</v>
      </c>
      <c r="N86">
        <v>-1.1441931789126334</v>
      </c>
      <c r="O86">
        <v>-0.29911112991506322</v>
      </c>
      <c r="P86">
        <v>-0.55035570260610245</v>
      </c>
      <c r="Q86">
        <v>1.2422981564856592</v>
      </c>
      <c r="R86">
        <v>-0.28949860756173068</v>
      </c>
      <c r="S86">
        <f t="shared" si="18"/>
        <v>6.3817434714075372</v>
      </c>
      <c r="T86">
        <f t="shared" si="18"/>
        <v>9.0541275559618732</v>
      </c>
      <c r="U86">
        <f t="shared" si="18"/>
        <v>8.2596224565024503</v>
      </c>
      <c r="V86">
        <f t="shared" si="18"/>
        <v>13.928491707522962</v>
      </c>
      <c r="W86">
        <f t="shared" si="18"/>
        <v>9.0845250206576864</v>
      </c>
      <c r="AF86">
        <f t="shared" si="25"/>
        <v>9.3417020424105015</v>
      </c>
      <c r="AG86">
        <f t="shared" si="26"/>
        <v>7.7799323775122957</v>
      </c>
      <c r="AH86">
        <f t="shared" si="27"/>
        <v>-0.52773949695427336</v>
      </c>
    </row>
    <row r="87" spans="1:34" x14ac:dyDescent="0.25">
      <c r="A87" t="s">
        <v>88</v>
      </c>
      <c r="B87">
        <f t="shared" ca="1" si="19"/>
        <v>0.77373330941824614</v>
      </c>
      <c r="C87">
        <f t="shared" ca="1" si="19"/>
        <v>0.6328804048689376</v>
      </c>
      <c r="D87">
        <f t="shared" ca="1" si="19"/>
        <v>0.47581837644400971</v>
      </c>
      <c r="E87">
        <f t="shared" ca="1" si="19"/>
        <v>0.54120077047953985</v>
      </c>
      <c r="F87">
        <f t="shared" ca="1" si="19"/>
        <v>0.22660039615459959</v>
      </c>
      <c r="G87">
        <f t="shared" ca="1" si="19"/>
        <v>0.86486315128179736</v>
      </c>
      <c r="H87">
        <f t="shared" ca="1" si="20"/>
        <v>-0.530933114273763</v>
      </c>
      <c r="I87">
        <f t="shared" ca="1" si="21"/>
        <v>-0.48079733844161437</v>
      </c>
      <c r="J87">
        <f t="shared" ca="1" si="22"/>
        <v>-0.31199729002843618</v>
      </c>
      <c r="K87">
        <f t="shared" ca="1" si="23"/>
        <v>-1.1781747791935855</v>
      </c>
      <c r="L87">
        <f t="shared" ca="1" si="24"/>
        <v>-1.2935090455268794</v>
      </c>
      <c r="N87">
        <v>0.21985989057358005</v>
      </c>
      <c r="O87">
        <v>-0.64942456799086989</v>
      </c>
      <c r="P87">
        <v>-1.1801137524174834</v>
      </c>
      <c r="Q87">
        <v>-0.81718441423724031</v>
      </c>
      <c r="R87">
        <v>-0.16180243204061387</v>
      </c>
      <c r="S87">
        <f t="shared" si="18"/>
        <v>10.695258020327897</v>
      </c>
      <c r="T87">
        <f t="shared" si="18"/>
        <v>7.9463391966779717</v>
      </c>
      <c r="U87">
        <f t="shared" si="18"/>
        <v>6.268152644272714</v>
      </c>
      <c r="V87">
        <f t="shared" si="18"/>
        <v>7.4158359826197913</v>
      </c>
      <c r="W87">
        <f t="shared" si="18"/>
        <v>9.488335783797055</v>
      </c>
      <c r="AF87">
        <f t="shared" si="25"/>
        <v>8.362784325539085</v>
      </c>
      <c r="AG87">
        <f t="shared" si="26"/>
        <v>3.0412298029357459</v>
      </c>
      <c r="AH87">
        <f t="shared" si="27"/>
        <v>-2.0992602247224768</v>
      </c>
    </row>
    <row r="88" spans="1:34" x14ac:dyDescent="0.25">
      <c r="A88" t="s">
        <v>89</v>
      </c>
      <c r="B88">
        <f t="shared" ca="1" si="19"/>
        <v>0.71928537772109713</v>
      </c>
      <c r="C88">
        <f t="shared" ca="1" si="19"/>
        <v>0.93143216064515344</v>
      </c>
      <c r="D88">
        <f t="shared" ca="1" si="19"/>
        <v>0.53356747711523289</v>
      </c>
      <c r="E88">
        <f t="shared" ca="1" si="19"/>
        <v>0.73613347164643217</v>
      </c>
      <c r="F88">
        <f t="shared" ca="1" si="19"/>
        <v>0.28043805253208187</v>
      </c>
      <c r="G88">
        <f t="shared" ca="1" si="19"/>
        <v>0.90189408221435396</v>
      </c>
      <c r="H88">
        <f t="shared" ca="1" si="20"/>
        <v>-0.33901758394920711</v>
      </c>
      <c r="I88">
        <f t="shared" ca="1" si="21"/>
        <v>0.73760508361395793</v>
      </c>
      <c r="J88">
        <f t="shared" ca="1" si="22"/>
        <v>-1.1166139760799851</v>
      </c>
      <c r="K88">
        <f t="shared" ca="1" si="23"/>
        <v>-9.7533075247738077E-2</v>
      </c>
      <c r="L88">
        <f t="shared" ca="1" si="24"/>
        <v>-0.92187375542769046</v>
      </c>
      <c r="N88">
        <v>-0.353347585964711</v>
      </c>
      <c r="O88">
        <v>0.46642869187850905</v>
      </c>
      <c r="P88">
        <v>0.28868372344570248</v>
      </c>
      <c r="Q88">
        <v>0.21536396175902445</v>
      </c>
      <c r="R88">
        <v>-0.11201867096759488</v>
      </c>
      <c r="S88">
        <f t="shared" si="18"/>
        <v>8.8826168226293678</v>
      </c>
      <c r="T88">
        <f t="shared" si="18"/>
        <v>11.474977032388971</v>
      </c>
      <c r="U88">
        <f t="shared" si="18"/>
        <v>10.912898089506571</v>
      </c>
      <c r="V88">
        <f t="shared" si="18"/>
        <v>10.681040645075921</v>
      </c>
      <c r="W88">
        <f t="shared" si="18"/>
        <v>9.6457658592774216</v>
      </c>
      <c r="AF88">
        <f t="shared" si="25"/>
        <v>10.31945968977565</v>
      </c>
      <c r="AG88">
        <f t="shared" si="26"/>
        <v>1.084127763177932</v>
      </c>
      <c r="AH88">
        <f t="shared" si="27"/>
        <v>0.68605800263480554</v>
      </c>
    </row>
    <row r="89" spans="1:34" x14ac:dyDescent="0.25">
      <c r="A89" t="s">
        <v>90</v>
      </c>
      <c r="B89">
        <f t="shared" ca="1" si="19"/>
        <v>9.8903329542814555E-2</v>
      </c>
      <c r="C89">
        <f t="shared" ca="1" si="19"/>
        <v>0.90668305627245172</v>
      </c>
      <c r="D89">
        <f t="shared" ca="1" si="19"/>
        <v>0.99347555138075128</v>
      </c>
      <c r="E89">
        <f t="shared" ca="1" si="19"/>
        <v>0.89140397413449002</v>
      </c>
      <c r="F89">
        <f t="shared" ca="1" si="19"/>
        <v>0.97143409722294005</v>
      </c>
      <c r="G89">
        <f t="shared" ca="1" si="19"/>
        <v>0.78996802134067656</v>
      </c>
      <c r="H89">
        <f t="shared" ca="1" si="20"/>
        <v>-1.1902153915855631</v>
      </c>
      <c r="I89">
        <f t="shared" ca="1" si="21"/>
        <v>1.7918180912052155</v>
      </c>
      <c r="J89">
        <f t="shared" ca="1" si="22"/>
        <v>-7.2152733295534385E-2</v>
      </c>
      <c r="K89">
        <f t="shared" ca="1" si="23"/>
        <v>8.8801096919343708E-2</v>
      </c>
      <c r="L89">
        <f t="shared" ca="1" si="24"/>
        <v>-0.23320473224391416</v>
      </c>
      <c r="N89">
        <v>1.4056468227764549</v>
      </c>
      <c r="O89">
        <v>0.20897752924408869</v>
      </c>
      <c r="P89">
        <v>-0.25247656607694496</v>
      </c>
      <c r="Q89">
        <v>-3.946878711154693E-2</v>
      </c>
      <c r="R89">
        <v>1.4689846563998832</v>
      </c>
      <c r="S89">
        <f t="shared" si="18"/>
        <v>14.445045545752645</v>
      </c>
      <c r="T89">
        <f t="shared" si="18"/>
        <v>10.660844972205766</v>
      </c>
      <c r="U89">
        <f t="shared" si="18"/>
        <v>9.201598995378852</v>
      </c>
      <c r="V89">
        <f t="shared" si="18"/>
        <v>9.8751887362432136</v>
      </c>
      <c r="W89">
        <f t="shared" si="18"/>
        <v>14.645337362063474</v>
      </c>
      <c r="AF89">
        <f t="shared" si="25"/>
        <v>11.765603122328789</v>
      </c>
      <c r="AG89">
        <f t="shared" si="26"/>
        <v>6.7101388190856994</v>
      </c>
      <c r="AH89">
        <f t="shared" si="27"/>
        <v>1.5240960512310313</v>
      </c>
    </row>
    <row r="90" spans="1:34" x14ac:dyDescent="0.25">
      <c r="A90" t="s">
        <v>91</v>
      </c>
      <c r="B90">
        <f t="shared" ca="1" si="19"/>
        <v>0.48293160298293814</v>
      </c>
      <c r="C90">
        <f t="shared" ca="1" si="19"/>
        <v>0.90445939083788418</v>
      </c>
      <c r="D90">
        <f t="shared" ca="1" si="19"/>
        <v>0.69261731643406077</v>
      </c>
      <c r="E90">
        <f t="shared" ca="1" si="19"/>
        <v>6.1311674059349341E-2</v>
      </c>
      <c r="F90">
        <f t="shared" ca="1" si="19"/>
        <v>0.67862413881106265</v>
      </c>
      <c r="G90">
        <f t="shared" ca="1" si="19"/>
        <v>0.64517242005665798</v>
      </c>
      <c r="H90">
        <f t="shared" ca="1" si="20"/>
        <v>-0.68156697413206646</v>
      </c>
      <c r="I90">
        <f t="shared" ca="1" si="21"/>
        <v>0.99560381073420356</v>
      </c>
      <c r="J90">
        <f t="shared" ca="1" si="22"/>
        <v>0.32206222235151127</v>
      </c>
      <c r="K90">
        <f t="shared" ca="1" si="23"/>
        <v>0.79424883723278816</v>
      </c>
      <c r="L90">
        <f t="shared" ca="1" si="24"/>
        <v>-0.69635855486748766</v>
      </c>
      <c r="N90">
        <v>-0.12079582130514603</v>
      </c>
      <c r="O90">
        <v>0.27382535658396184</v>
      </c>
      <c r="P90">
        <v>-1.5791330782405797</v>
      </c>
      <c r="Q90">
        <v>-0.70090446275554674</v>
      </c>
      <c r="R90">
        <v>1.082642460995253</v>
      </c>
      <c r="S90">
        <f t="shared" si="18"/>
        <v>9.6180100728450455</v>
      </c>
      <c r="T90">
        <f t="shared" si="18"/>
        <v>10.865911807913102</v>
      </c>
      <c r="U90">
        <f t="shared" si="18"/>
        <v>5.0063427442468891</v>
      </c>
      <c r="V90">
        <f t="shared" si="18"/>
        <v>7.7835454755158144</v>
      </c>
      <c r="W90">
        <f t="shared" si="18"/>
        <v>13.423616068355004</v>
      </c>
      <c r="AF90">
        <f t="shared" si="25"/>
        <v>9.3394852337751697</v>
      </c>
      <c r="AG90">
        <f t="shared" si="26"/>
        <v>10.071187803016713</v>
      </c>
      <c r="AH90">
        <f t="shared" si="27"/>
        <v>-0.46540086471211928</v>
      </c>
    </row>
    <row r="91" spans="1:34" x14ac:dyDescent="0.25">
      <c r="A91" t="s">
        <v>92</v>
      </c>
      <c r="B91">
        <f t="shared" ca="1" si="19"/>
        <v>0.39046582966607246</v>
      </c>
      <c r="C91">
        <f t="shared" ca="1" si="19"/>
        <v>0.48372087619444781</v>
      </c>
      <c r="D91">
        <f t="shared" ca="1" si="19"/>
        <v>0.25085647474130057</v>
      </c>
      <c r="E91">
        <f t="shared" ca="1" si="19"/>
        <v>0.49985344777961227</v>
      </c>
      <c r="F91">
        <f t="shared" ca="1" si="19"/>
        <v>0.84147343425935928</v>
      </c>
      <c r="G91">
        <f t="shared" ca="1" si="19"/>
        <v>0.79716119891982384</v>
      </c>
      <c r="H91">
        <f t="shared" ca="1" si="20"/>
        <v>0.14003232575082836</v>
      </c>
      <c r="I91">
        <f t="shared" ca="1" si="21"/>
        <v>-1.3642655837186972</v>
      </c>
      <c r="J91">
        <f t="shared" ca="1" si="22"/>
        <v>1.531453554092139E-3</v>
      </c>
      <c r="K91">
        <f t="shared" ca="1" si="23"/>
        <v>-1.6630533031162207</v>
      </c>
      <c r="L91">
        <f t="shared" ca="1" si="24"/>
        <v>-0.56193184700287224</v>
      </c>
      <c r="N91">
        <v>0.51296200436147732</v>
      </c>
      <c r="O91">
        <v>-0.30126498312827016</v>
      </c>
      <c r="P91">
        <v>0.31917358499637372</v>
      </c>
      <c r="Q91">
        <v>-0.1769555002502699</v>
      </c>
      <c r="R91">
        <v>1.0188323889917756</v>
      </c>
      <c r="S91">
        <f t="shared" si="18"/>
        <v>11.622128286907495</v>
      </c>
      <c r="T91">
        <f t="shared" si="18"/>
        <v>9.0473164740624679</v>
      </c>
      <c r="U91">
        <f t="shared" si="18"/>
        <v>11.009315497549887</v>
      </c>
      <c r="V91">
        <f t="shared" si="18"/>
        <v>9.440417574714651</v>
      </c>
      <c r="W91">
        <f t="shared" si="18"/>
        <v>13.221830903164673</v>
      </c>
      <c r="AF91">
        <f t="shared" si="25"/>
        <v>10.868201747279835</v>
      </c>
      <c r="AG91">
        <f t="shared" si="26"/>
        <v>2.8705198356872188</v>
      </c>
      <c r="AH91">
        <f t="shared" si="27"/>
        <v>1.145843700779106</v>
      </c>
    </row>
    <row r="92" spans="1:34" x14ac:dyDescent="0.25">
      <c r="A92" t="s">
        <v>93</v>
      </c>
      <c r="B92">
        <f t="shared" ca="1" si="19"/>
        <v>0.64414331976274841</v>
      </c>
      <c r="C92">
        <f t="shared" ca="1" si="19"/>
        <v>0.6137784428380173</v>
      </c>
      <c r="D92">
        <f t="shared" ca="1" si="19"/>
        <v>0.24768848407546695</v>
      </c>
      <c r="E92">
        <f t="shared" ca="1" si="19"/>
        <v>0.54672471787678656</v>
      </c>
      <c r="F92">
        <f t="shared" ca="1" si="19"/>
        <v>1.9377960480891687E-2</v>
      </c>
      <c r="G92">
        <f t="shared" ca="1" si="19"/>
        <v>0.25358373154630487</v>
      </c>
      <c r="H92">
        <f t="shared" ca="1" si="20"/>
        <v>-0.61483043171602803</v>
      </c>
      <c r="I92">
        <f t="shared" ca="1" si="21"/>
        <v>-0.70827367809345076</v>
      </c>
      <c r="J92">
        <f t="shared" ca="1" si="22"/>
        <v>-0.4834624679057189</v>
      </c>
      <c r="K92">
        <f t="shared" ca="1" si="23"/>
        <v>-1.59919695850763</v>
      </c>
      <c r="L92">
        <f t="shared" ca="1" si="24"/>
        <v>2.8077107186330816</v>
      </c>
      <c r="N92">
        <v>-0.56485844516663153</v>
      </c>
      <c r="O92">
        <v>0.581965309568099</v>
      </c>
      <c r="P92">
        <v>0.2895381842697457</v>
      </c>
      <c r="Q92">
        <v>0.44856687184949223</v>
      </c>
      <c r="R92">
        <v>0.33302810675087735</v>
      </c>
      <c r="S92">
        <f t="shared" si="18"/>
        <v>8.2137607576921159</v>
      </c>
      <c r="T92">
        <f t="shared" si="18"/>
        <v>11.840335897440175</v>
      </c>
      <c r="U92">
        <f t="shared" si="18"/>
        <v>10.915600131881932</v>
      </c>
      <c r="V92">
        <f t="shared" si="18"/>
        <v>11.418492997941261</v>
      </c>
      <c r="W92">
        <f t="shared" si="18"/>
        <v>11.053127342186469</v>
      </c>
      <c r="AF92">
        <f t="shared" si="25"/>
        <v>10.688263425428392</v>
      </c>
      <c r="AG92">
        <f t="shared" si="26"/>
        <v>2.0421193294567104</v>
      </c>
      <c r="AH92">
        <f t="shared" si="27"/>
        <v>1.0769589150877028</v>
      </c>
    </row>
    <row r="93" spans="1:34" x14ac:dyDescent="0.25">
      <c r="A93" t="s">
        <v>94</v>
      </c>
      <c r="B93">
        <f t="shared" ca="1" si="19"/>
        <v>0.9559260506568511</v>
      </c>
      <c r="C93">
        <f t="shared" ca="1" si="19"/>
        <v>0.42709815636496584</v>
      </c>
      <c r="D93">
        <f t="shared" ca="1" si="19"/>
        <v>0.77460879691764917</v>
      </c>
      <c r="E93">
        <f t="shared" ca="1" si="19"/>
        <v>0.75718477673196505</v>
      </c>
      <c r="F93">
        <f t="shared" ca="1" si="19"/>
        <v>0.74643350670544362</v>
      </c>
      <c r="G93">
        <f t="shared" ca="1" si="19"/>
        <v>0.67837048218123197</v>
      </c>
      <c r="H93">
        <f t="shared" ca="1" si="20"/>
        <v>0.1327716550368799</v>
      </c>
      <c r="I93">
        <f t="shared" ca="1" si="21"/>
        <v>-0.26929747715643293</v>
      </c>
      <c r="J93">
        <f t="shared" ca="1" si="22"/>
        <v>-0.71397063331253685</v>
      </c>
      <c r="K93">
        <f t="shared" ca="1" si="23"/>
        <v>3.2252833258572915E-2</v>
      </c>
      <c r="L93">
        <f t="shared" ca="1" si="24"/>
        <v>-0.68862875596105411</v>
      </c>
      <c r="N93">
        <v>0.25438097297173368</v>
      </c>
      <c r="O93">
        <v>0.11088749931100458</v>
      </c>
      <c r="P93">
        <v>-1.8939754821646162</v>
      </c>
      <c r="Q93">
        <v>0.29457126841177855</v>
      </c>
      <c r="R93">
        <v>0.79001074035530994</v>
      </c>
      <c r="S93">
        <f t="shared" si="18"/>
        <v>10.804423268000409</v>
      </c>
      <c r="T93">
        <f t="shared" si="18"/>
        <v>10.350657061863126</v>
      </c>
      <c r="U93">
        <f t="shared" si="18"/>
        <v>4.0107236438441989</v>
      </c>
      <c r="V93">
        <f t="shared" si="18"/>
        <v>10.93151614142603</v>
      </c>
      <c r="W93">
        <f t="shared" si="18"/>
        <v>12.498233315518679</v>
      </c>
      <c r="AF93">
        <f t="shared" si="25"/>
        <v>9.7191106861304881</v>
      </c>
      <c r="AG93">
        <f t="shared" si="26"/>
        <v>10.838971606704007</v>
      </c>
      <c r="AH93">
        <f t="shared" si="27"/>
        <v>-0.19077707246020681</v>
      </c>
    </row>
    <row r="94" spans="1:34" x14ac:dyDescent="0.25">
      <c r="A94" t="s">
        <v>95</v>
      </c>
      <c r="B94">
        <f t="shared" ca="1" si="19"/>
        <v>0.51684106884625192</v>
      </c>
      <c r="C94">
        <f t="shared" ca="1" si="19"/>
        <v>0.65892948742581492</v>
      </c>
      <c r="D94">
        <f t="shared" ca="1" si="19"/>
        <v>0.21434644058008512</v>
      </c>
      <c r="E94">
        <f t="shared" ca="1" si="19"/>
        <v>0.81382183202792202</v>
      </c>
      <c r="F94">
        <f t="shared" ca="1" si="19"/>
        <v>0.69903237054162815</v>
      </c>
      <c r="G94">
        <f t="shared" ca="1" si="19"/>
        <v>0.63788127988733034</v>
      </c>
      <c r="H94">
        <f t="shared" ca="1" si="20"/>
        <v>-0.96591072144600409</v>
      </c>
      <c r="I94">
        <f t="shared" ca="1" si="21"/>
        <v>-0.6221384109459871</v>
      </c>
      <c r="J94">
        <f t="shared" ca="1" si="22"/>
        <v>-1.6158531183506266</v>
      </c>
      <c r="K94">
        <f t="shared" ca="1" si="23"/>
        <v>0.6850854569743543</v>
      </c>
      <c r="L94">
        <f t="shared" ca="1" si="24"/>
        <v>-0.64479812511128165</v>
      </c>
      <c r="N94">
        <v>-0.13853867992683999</v>
      </c>
      <c r="O94">
        <v>0.81127523002360213</v>
      </c>
      <c r="P94">
        <v>-2.4847579945680298</v>
      </c>
      <c r="Q94">
        <v>-0.67448177928780695</v>
      </c>
      <c r="R94">
        <v>-1.5265443919320161</v>
      </c>
      <c r="S94">
        <f t="shared" si="18"/>
        <v>9.5619022273981358</v>
      </c>
      <c r="T94">
        <f t="shared" si="18"/>
        <v>12.565477536151601</v>
      </c>
      <c r="U94">
        <f t="shared" si="18"/>
        <v>2.1425053028527357</v>
      </c>
      <c r="V94">
        <f t="shared" si="18"/>
        <v>7.8671013371675489</v>
      </c>
      <c r="W94">
        <f t="shared" si="18"/>
        <v>5.1726427721380626</v>
      </c>
      <c r="AF94">
        <f t="shared" si="25"/>
        <v>7.4619258351416162</v>
      </c>
      <c r="AG94">
        <f t="shared" si="26"/>
        <v>16.039339935562509</v>
      </c>
      <c r="AH94">
        <f t="shared" si="27"/>
        <v>-1.4170855340122746</v>
      </c>
    </row>
    <row r="95" spans="1:34" x14ac:dyDescent="0.25">
      <c r="A95" t="s">
        <v>96</v>
      </c>
      <c r="B95">
        <f t="shared" ca="1" si="19"/>
        <v>0.9328420607125304</v>
      </c>
      <c r="C95">
        <f t="shared" ca="1" si="19"/>
        <v>0.4575699490046633</v>
      </c>
      <c r="D95">
        <f t="shared" ca="1" si="19"/>
        <v>0.57727120309159752</v>
      </c>
      <c r="E95">
        <f t="shared" ca="1" si="19"/>
        <v>0.26782529488140783</v>
      </c>
      <c r="F95">
        <f t="shared" ca="1" si="19"/>
        <v>0.69805244478454143</v>
      </c>
      <c r="G95">
        <f t="shared" ca="1" si="19"/>
        <v>0.68467936063022194</v>
      </c>
      <c r="H95">
        <f t="shared" ca="1" si="20"/>
        <v>9.8234653723859519E-2</v>
      </c>
      <c r="I95">
        <f t="shared" ca="1" si="21"/>
        <v>-0.35970640803584852</v>
      </c>
      <c r="J95">
        <f t="shared" ca="1" si="22"/>
        <v>1.0417098492404606</v>
      </c>
      <c r="K95">
        <f t="shared" ca="1" si="23"/>
        <v>-0.11716138620494804</v>
      </c>
      <c r="L95">
        <f t="shared" ca="1" si="24"/>
        <v>-0.77747746782960203</v>
      </c>
      <c r="N95">
        <v>2.2329557641949469</v>
      </c>
      <c r="O95">
        <v>0.99565937331962173</v>
      </c>
      <c r="P95">
        <v>0.57851274917278928</v>
      </c>
      <c r="Q95">
        <v>-1.0012389379750162</v>
      </c>
      <c r="R95">
        <v>1.4690831114509015</v>
      </c>
      <c r="S95">
        <f t="shared" si="18"/>
        <v>17.061226129257893</v>
      </c>
      <c r="T95">
        <f t="shared" si="18"/>
        <v>13.148551393385889</v>
      </c>
      <c r="U95">
        <f t="shared" si="18"/>
        <v>11.829417942831705</v>
      </c>
      <c r="V95">
        <f t="shared" si="18"/>
        <v>6.8338044739508925</v>
      </c>
      <c r="W95">
        <f t="shared" si="18"/>
        <v>14.645648704271839</v>
      </c>
      <c r="AF95">
        <f t="shared" si="25"/>
        <v>12.703729728739642</v>
      </c>
      <c r="AG95">
        <f t="shared" si="26"/>
        <v>14.544283524296134</v>
      </c>
      <c r="AH95">
        <f t="shared" si="27"/>
        <v>1.5852658805910012</v>
      </c>
    </row>
    <row r="96" spans="1:34" x14ac:dyDescent="0.25">
      <c r="A96" t="s">
        <v>97</v>
      </c>
      <c r="B96">
        <f t="shared" ca="1" si="19"/>
        <v>1.7242879049737647E-2</v>
      </c>
      <c r="C96">
        <f t="shared" ca="1" si="19"/>
        <v>0.82183576759909938</v>
      </c>
      <c r="D96">
        <f t="shared" ca="1" si="19"/>
        <v>0.71598532402697623</v>
      </c>
      <c r="E96">
        <f t="shared" ca="1" si="19"/>
        <v>0.79764201504592802</v>
      </c>
      <c r="F96">
        <f t="shared" ca="1" si="19"/>
        <v>0.20230294008964067</v>
      </c>
      <c r="G96">
        <f t="shared" ca="1" si="19"/>
        <v>0.40832086891582042</v>
      </c>
      <c r="H96">
        <f t="shared" ca="1" si="20"/>
        <v>-2.5643069582509312</v>
      </c>
      <c r="I96">
        <f t="shared" ca="1" si="21"/>
        <v>1.2429971370663169</v>
      </c>
      <c r="J96">
        <f t="shared" ca="1" si="22"/>
        <v>-0.78107877858754793</v>
      </c>
      <c r="K96">
        <f t="shared" ca="1" si="23"/>
        <v>0.24105426866446927</v>
      </c>
      <c r="L96">
        <f t="shared" ca="1" si="24"/>
        <v>0.97378494179002284</v>
      </c>
      <c r="N96">
        <v>-1.4530736526620969</v>
      </c>
      <c r="O96">
        <v>1.0879527588169771</v>
      </c>
      <c r="P96">
        <v>1.0587451940506869</v>
      </c>
      <c r="Q96">
        <v>-0.59842539524720995</v>
      </c>
      <c r="R96">
        <v>0.97198766044605056</v>
      </c>
      <c r="S96">
        <f t="shared" si="18"/>
        <v>5.4049776496073836</v>
      </c>
      <c r="T96">
        <f t="shared" si="18"/>
        <v>13.440408704525483</v>
      </c>
      <c r="U96">
        <f t="shared" si="18"/>
        <v>13.348046274957124</v>
      </c>
      <c r="V96">
        <f t="shared" si="18"/>
        <v>8.1076127413323142</v>
      </c>
      <c r="W96">
        <f t="shared" si="18"/>
        <v>13.073694864587875</v>
      </c>
      <c r="AF96">
        <f t="shared" si="25"/>
        <v>10.674948047002037</v>
      </c>
      <c r="AG96">
        <f t="shared" si="26"/>
        <v>13.727752910159751</v>
      </c>
      <c r="AH96">
        <f t="shared" si="27"/>
        <v>0.40733865063711927</v>
      </c>
    </row>
    <row r="97" spans="1:34" x14ac:dyDescent="0.25">
      <c r="A97" t="s">
        <v>98</v>
      </c>
      <c r="B97">
        <f t="shared" ca="1" si="19"/>
        <v>0.98203685212604808</v>
      </c>
      <c r="C97">
        <f t="shared" ca="1" si="19"/>
        <v>0.14036039432689495</v>
      </c>
      <c r="D97">
        <f t="shared" ca="1" si="19"/>
        <v>0.98732954378263371</v>
      </c>
      <c r="E97">
        <f t="shared" ca="1" si="19"/>
        <v>0.39759785504055489</v>
      </c>
      <c r="F97">
        <f t="shared" ca="1" si="19"/>
        <v>0.20497219102664666</v>
      </c>
      <c r="G97">
        <f t="shared" ca="1" si="19"/>
        <v>0.87732204661171254</v>
      </c>
      <c r="H97">
        <f t="shared" ca="1" si="20"/>
        <v>0.14698164090499033</v>
      </c>
      <c r="I97">
        <f t="shared" ca="1" si="21"/>
        <v>0.12103422926582511</v>
      </c>
      <c r="J97">
        <f t="shared" ca="1" si="22"/>
        <v>9.5806194420602633E-2</v>
      </c>
      <c r="K97">
        <f t="shared" ca="1" si="23"/>
        <v>-0.12776539087465805</v>
      </c>
      <c r="L97">
        <f t="shared" ca="1" si="24"/>
        <v>-1.2404198783730822</v>
      </c>
      <c r="N97">
        <v>0.56045991032645848</v>
      </c>
      <c r="O97">
        <v>1.888902706905778</v>
      </c>
      <c r="P97">
        <v>0.33291709657381902</v>
      </c>
      <c r="Q97">
        <v>2.4705455764824626</v>
      </c>
      <c r="R97">
        <v>0.30731674445096796</v>
      </c>
      <c r="S97">
        <f t="shared" si="18"/>
        <v>11.772329853845333</v>
      </c>
      <c r="T97">
        <f t="shared" si="18"/>
        <v>15.973234832279722</v>
      </c>
      <c r="U97">
        <f t="shared" si="18"/>
        <v>11.052776297183506</v>
      </c>
      <c r="V97">
        <f t="shared" si="18"/>
        <v>17.812551084938303</v>
      </c>
      <c r="W97">
        <f t="shared" si="18"/>
        <v>10.971820875572972</v>
      </c>
      <c r="AF97">
        <f t="shared" si="25"/>
        <v>13.516542588763969</v>
      </c>
      <c r="AG97">
        <f t="shared" si="26"/>
        <v>10.019764195079688</v>
      </c>
      <c r="AH97">
        <f t="shared" si="27"/>
        <v>2.4841174934551087</v>
      </c>
    </row>
    <row r="98" spans="1:34" x14ac:dyDescent="0.25">
      <c r="A98" t="s">
        <v>99</v>
      </c>
      <c r="B98">
        <f t="shared" ca="1" si="19"/>
        <v>0.22812502266023482</v>
      </c>
      <c r="C98">
        <f t="shared" ca="1" si="19"/>
        <v>0.45696244109040052</v>
      </c>
      <c r="D98">
        <f t="shared" ca="1" si="19"/>
        <v>0.90628483324605069</v>
      </c>
      <c r="E98">
        <f t="shared" ca="1" si="19"/>
        <v>0.54721728781799839</v>
      </c>
      <c r="F98">
        <f t="shared" ca="1" si="19"/>
        <v>0.38129966466164733</v>
      </c>
      <c r="G98">
        <f t="shared" ca="1" si="19"/>
        <v>0.78722355920525133</v>
      </c>
      <c r="H98">
        <f t="shared" ca="1" si="20"/>
        <v>0.459254733967568</v>
      </c>
      <c r="I98">
        <f t="shared" ca="1" si="21"/>
        <v>-1.6567462086735185</v>
      </c>
      <c r="J98">
        <f t="shared" ca="1" si="22"/>
        <v>-0.12969026335764217</v>
      </c>
      <c r="K98">
        <f t="shared" ca="1" si="23"/>
        <v>-0.42424486953111967</v>
      </c>
      <c r="L98">
        <f t="shared" ca="1" si="24"/>
        <v>-1.3508392407397098</v>
      </c>
      <c r="N98">
        <v>-0.38403749740945797</v>
      </c>
      <c r="O98">
        <v>0.35108374711095508</v>
      </c>
      <c r="P98">
        <v>-1.3127909222046417</v>
      </c>
      <c r="Q98">
        <v>-1.2491273249665766</v>
      </c>
      <c r="R98">
        <v>-0.72202498818840199</v>
      </c>
      <c r="S98">
        <f t="shared" si="18"/>
        <v>8.7855668012750989</v>
      </c>
      <c r="T98">
        <f t="shared" si="18"/>
        <v>11.110224290337179</v>
      </c>
      <c r="U98">
        <f t="shared" si="18"/>
        <v>5.8485905942404166</v>
      </c>
      <c r="V98">
        <f t="shared" si="18"/>
        <v>6.0499125655523072</v>
      </c>
      <c r="W98">
        <f t="shared" si="18"/>
        <v>7.7167565097684783</v>
      </c>
      <c r="AF98">
        <f t="shared" si="25"/>
        <v>7.9022101522346961</v>
      </c>
      <c r="AG98">
        <f t="shared" si="26"/>
        <v>4.6886065929448364</v>
      </c>
      <c r="AH98">
        <f t="shared" si="27"/>
        <v>-2.1663323470899587</v>
      </c>
    </row>
    <row r="99" spans="1:34" x14ac:dyDescent="0.25">
      <c r="A99" t="s">
        <v>100</v>
      </c>
      <c r="B99">
        <f t="shared" ca="1" si="19"/>
        <v>0.28065571494663644</v>
      </c>
      <c r="C99">
        <f t="shared" ca="1" si="19"/>
        <v>0.68839743023727207</v>
      </c>
      <c r="D99">
        <f t="shared" ca="1" si="19"/>
        <v>0.38165267537429737</v>
      </c>
      <c r="E99">
        <f t="shared" ca="1" si="19"/>
        <v>6.8959037010053237E-2</v>
      </c>
      <c r="F99">
        <f t="shared" ca="1" si="19"/>
        <v>0.94584722893328255</v>
      </c>
      <c r="G99">
        <f t="shared" ca="1" si="19"/>
        <v>7.5502925516945596E-2</v>
      </c>
      <c r="H99">
        <f t="shared" ca="1" si="20"/>
        <v>-1.4762012701349605</v>
      </c>
      <c r="I99">
        <f t="shared" ca="1" si="21"/>
        <v>-0.60173329569727985</v>
      </c>
      <c r="J99">
        <f t="shared" ca="1" si="22"/>
        <v>0.58274639630167147</v>
      </c>
      <c r="K99">
        <f t="shared" ca="1" si="23"/>
        <v>1.2597203098628718</v>
      </c>
      <c r="L99">
        <f t="shared" ca="1" si="24"/>
        <v>0.15243045122819929</v>
      </c>
      <c r="N99">
        <v>0.28785199725372884</v>
      </c>
      <c r="O99">
        <v>1.4432738636072424</v>
      </c>
      <c r="P99">
        <v>0.55758608380133179</v>
      </c>
      <c r="Q99">
        <v>-0.28857860090490761</v>
      </c>
      <c r="R99">
        <v>-0.60180549294427521</v>
      </c>
      <c r="S99">
        <f t="shared" si="18"/>
        <v>10.910267940350316</v>
      </c>
      <c r="T99">
        <f t="shared" si="18"/>
        <v>14.564032696390086</v>
      </c>
      <c r="U99">
        <f t="shared" si="18"/>
        <v>11.763242016425725</v>
      </c>
      <c r="V99">
        <f t="shared" si="18"/>
        <v>9.0874343371557647</v>
      </c>
      <c r="W99">
        <f t="shared" si="18"/>
        <v>8.0969239338956989</v>
      </c>
      <c r="AF99">
        <f t="shared" si="25"/>
        <v>10.884380184843518</v>
      </c>
      <c r="AG99">
        <f t="shared" si="26"/>
        <v>6.3279594077745855</v>
      </c>
      <c r="AH99">
        <f t="shared" si="27"/>
        <v>0.78612600546733014</v>
      </c>
    </row>
    <row r="100" spans="1:34" x14ac:dyDescent="0.25">
      <c r="A100" t="s">
        <v>101</v>
      </c>
      <c r="B100">
        <f t="shared" ca="1" si="19"/>
        <v>0.33241776619515084</v>
      </c>
      <c r="C100">
        <f t="shared" ca="1" si="19"/>
        <v>0.57276899520538038</v>
      </c>
      <c r="D100">
        <f t="shared" ca="1" si="19"/>
        <v>0.20483116204669816</v>
      </c>
      <c r="E100">
        <f t="shared" ca="1" si="19"/>
        <v>0.23492730537815765</v>
      </c>
      <c r="F100">
        <f t="shared" ca="1" si="19"/>
        <v>0.17790067716534297</v>
      </c>
      <c r="G100">
        <f t="shared" ca="1" si="19"/>
        <v>0.4053950342341841</v>
      </c>
      <c r="H100">
        <f t="shared" ca="1" si="20"/>
        <v>-0.65519096030687352</v>
      </c>
      <c r="I100">
        <f t="shared" ca="1" si="21"/>
        <v>-1.3317095568889656</v>
      </c>
      <c r="J100">
        <f t="shared" ca="1" si="22"/>
        <v>1.7727892187354941</v>
      </c>
      <c r="K100">
        <f t="shared" ca="1" si="23"/>
        <v>0.16839496386863403</v>
      </c>
      <c r="L100">
        <f t="shared" ca="1" si="24"/>
        <v>1.0406685171624921</v>
      </c>
      <c r="N100">
        <v>1.1130908709080567</v>
      </c>
      <c r="O100">
        <v>0.26205947456985712</v>
      </c>
      <c r="P100">
        <v>0.86261421124704452</v>
      </c>
      <c r="Q100">
        <v>0.17200459032836635</v>
      </c>
      <c r="R100">
        <v>-0.75836852124918031</v>
      </c>
      <c r="S100">
        <f t="shared" si="18"/>
        <v>13.519902394809913</v>
      </c>
      <c r="T100">
        <f t="shared" si="18"/>
        <v>10.828704822067722</v>
      </c>
      <c r="U100">
        <f t="shared" si="18"/>
        <v>12.727825649570295</v>
      </c>
      <c r="V100">
        <f t="shared" si="18"/>
        <v>10.543926273441807</v>
      </c>
      <c r="W100">
        <f t="shared" si="18"/>
        <v>7.6018281670787875</v>
      </c>
      <c r="AF100">
        <f t="shared" si="25"/>
        <v>11.044437461393704</v>
      </c>
      <c r="AG100">
        <f t="shared" si="26"/>
        <v>5.2775833007262065</v>
      </c>
      <c r="AH100">
        <f t="shared" si="27"/>
        <v>1.0165995057628752</v>
      </c>
    </row>
    <row r="101" spans="1:34" x14ac:dyDescent="0.25">
      <c r="A101" t="s">
        <v>102</v>
      </c>
      <c r="B101">
        <f t="shared" ca="1" si="19"/>
        <v>0.99187723566484431</v>
      </c>
      <c r="C101">
        <f t="shared" ca="1" si="19"/>
        <v>0.87506801833596803</v>
      </c>
      <c r="D101">
        <f t="shared" ca="1" si="19"/>
        <v>0.12154165058156385</v>
      </c>
      <c r="E101">
        <f t="shared" ca="1" si="19"/>
        <v>0.48301424093054601</v>
      </c>
      <c r="F101">
        <f t="shared" ca="1" si="19"/>
        <v>0.22836473362979004</v>
      </c>
      <c r="G101">
        <f t="shared" ca="1" si="19"/>
        <v>0.41584034070481279</v>
      </c>
      <c r="H101">
        <f t="shared" ca="1" si="20"/>
        <v>-9.0271612503655771E-2</v>
      </c>
      <c r="I101">
        <f t="shared" ca="1" si="21"/>
        <v>9.0348787635249186E-2</v>
      </c>
      <c r="J101">
        <f t="shared" ca="1" si="22"/>
        <v>0.21869501770465161</v>
      </c>
      <c r="K101">
        <f t="shared" ca="1" si="23"/>
        <v>-2.0413645026894356</v>
      </c>
      <c r="L101">
        <f t="shared" ca="1" si="24"/>
        <v>0.86702126260762713</v>
      </c>
      <c r="N101">
        <v>0.17941947654022986</v>
      </c>
      <c r="O101">
        <v>7.5225161519380412E-2</v>
      </c>
      <c r="P101">
        <v>0.88242360390314167</v>
      </c>
      <c r="Q101">
        <v>8.0978542546093268E-2</v>
      </c>
      <c r="R101">
        <v>1.227966337084063</v>
      </c>
      <c r="S101">
        <f t="shared" si="18"/>
        <v>10.567374202462274</v>
      </c>
      <c r="T101">
        <f t="shared" si="18"/>
        <v>10.237882847755294</v>
      </c>
      <c r="U101">
        <f t="shared" si="18"/>
        <v>12.790468449428175</v>
      </c>
      <c r="V101">
        <f t="shared" si="18"/>
        <v>10.256076636046505</v>
      </c>
      <c r="W101">
        <f t="shared" si="18"/>
        <v>13.883170515199726</v>
      </c>
      <c r="AF101">
        <f t="shared" si="25"/>
        <v>11.546994530178395</v>
      </c>
      <c r="AG101">
        <f t="shared" si="26"/>
        <v>2.835961003441497</v>
      </c>
      <c r="AH101">
        <f t="shared" si="27"/>
        <v>2.0541097923602214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01"/>
  <sheetViews>
    <sheetView workbookViewId="0">
      <selection activeCell="H38" sqref="H38"/>
    </sheetView>
  </sheetViews>
  <sheetFormatPr defaultRowHeight="14.4" x14ac:dyDescent="0.25"/>
  <sheetData>
    <row r="1" spans="1:38" x14ac:dyDescent="0.25">
      <c r="B1" t="s">
        <v>107</v>
      </c>
      <c r="C1" t="s">
        <v>108</v>
      </c>
      <c r="D1" t="s">
        <v>111</v>
      </c>
      <c r="E1" t="s">
        <v>112</v>
      </c>
      <c r="F1" t="s">
        <v>113</v>
      </c>
      <c r="G1" t="s">
        <v>114</v>
      </c>
      <c r="H1" t="s">
        <v>133</v>
      </c>
      <c r="I1" t="s">
        <v>134</v>
      </c>
      <c r="J1" t="s">
        <v>135</v>
      </c>
      <c r="K1" t="s">
        <v>136</v>
      </c>
      <c r="L1" t="s">
        <v>109</v>
      </c>
      <c r="M1" t="s">
        <v>110</v>
      </c>
      <c r="N1" t="s">
        <v>115</v>
      </c>
      <c r="O1" t="s">
        <v>116</v>
      </c>
      <c r="P1" t="s">
        <v>117</v>
      </c>
      <c r="Q1" t="s">
        <v>137</v>
      </c>
      <c r="R1" t="s">
        <v>138</v>
      </c>
      <c r="S1" t="s">
        <v>139</v>
      </c>
      <c r="T1" t="s">
        <v>140</v>
      </c>
      <c r="U1" t="s">
        <v>141</v>
      </c>
      <c r="V1" t="s">
        <v>145</v>
      </c>
      <c r="W1" t="s">
        <v>110</v>
      </c>
      <c r="X1" t="s">
        <v>115</v>
      </c>
      <c r="Y1" t="s">
        <v>116</v>
      </c>
      <c r="Z1" t="s">
        <v>117</v>
      </c>
      <c r="AA1" t="s">
        <v>137</v>
      </c>
      <c r="AB1" t="s">
        <v>138</v>
      </c>
      <c r="AC1" t="s">
        <v>139</v>
      </c>
      <c r="AD1" t="s">
        <v>140</v>
      </c>
      <c r="AE1" t="s">
        <v>141</v>
      </c>
      <c r="AF1" t="s">
        <v>142</v>
      </c>
      <c r="AG1" t="s">
        <v>143</v>
      </c>
      <c r="AH1" t="s">
        <v>144</v>
      </c>
      <c r="AI1" t="s">
        <v>146</v>
      </c>
      <c r="AJ1" t="s">
        <v>147</v>
      </c>
      <c r="AL1" t="s">
        <v>148</v>
      </c>
    </row>
    <row r="2" spans="1:38" x14ac:dyDescent="0.25">
      <c r="A2" t="s">
        <v>3</v>
      </c>
      <c r="B2">
        <f ca="1">RAND()</f>
        <v>0.90287313448330164</v>
      </c>
      <c r="C2">
        <f ca="1">RAND()</f>
        <v>0.69856514826951621</v>
      </c>
      <c r="D2">
        <f t="shared" ref="D2:K17" ca="1" si="0">RAND()</f>
        <v>0.15992676870992484</v>
      </c>
      <c r="E2">
        <f t="shared" ca="1" si="0"/>
        <v>0.83041167854608733</v>
      </c>
      <c r="F2">
        <f t="shared" ca="1" si="0"/>
        <v>0.4721270018331315</v>
      </c>
      <c r="G2">
        <f t="shared" ca="1" si="0"/>
        <v>0.91034182885837356</v>
      </c>
      <c r="H2">
        <f t="shared" ca="1" si="0"/>
        <v>0.95714709868951664</v>
      </c>
      <c r="I2">
        <f t="shared" ca="1" si="0"/>
        <v>0.82421090110409478</v>
      </c>
      <c r="J2">
        <f t="shared" ca="1" si="0"/>
        <v>0.66225267686337874</v>
      </c>
      <c r="K2">
        <f t="shared" ca="1" si="0"/>
        <v>0.28281312185944174</v>
      </c>
      <c r="L2">
        <f ca="1">SQRT(-2*LN(B2))*SIN(2*3.1415926*C2)</f>
        <v>-0.42864537706025474</v>
      </c>
      <c r="M2">
        <f ca="1">SQRT(-2*LN(B2))*COS(2*3.1415926*C2)</f>
        <v>-0.14356043446353892</v>
      </c>
      <c r="N2">
        <f ca="1">SQRT(-2*LN(D2))*SIN(2*3.1415926*E2)</f>
        <v>-1.6754734655284833</v>
      </c>
      <c r="O2">
        <f ca="1">SQRT(-2*LN(D2))*COS(2*3.1415926*E2)</f>
        <v>0.92675088048606968</v>
      </c>
      <c r="P2">
        <f ca="1">SQRT(-2*LN(F2))*SIN(2*3.1415926*G2)</f>
        <v>-0.65424986127818308</v>
      </c>
      <c r="Q2">
        <f ca="1">SQRT(-2*LN(F2))*COS(2*3.1415926*G2)</f>
        <v>1.0358434412769624</v>
      </c>
      <c r="R2">
        <f ca="1">SQRT(-2*LN(H2))*SIN(2*3.1415926*I2)</f>
        <v>-0.26437136590378518</v>
      </c>
      <c r="S2">
        <f ca="1">SQRT(-2*LN(H2))*COS(2*3.1415926*I2)</f>
        <v>0.13305699265078949</v>
      </c>
      <c r="T2">
        <f ca="1">SQRT(-2*LN(J2))*SIN(2*3.1415926*K2)</f>
        <v>0.88863677307632005</v>
      </c>
      <c r="U2">
        <f ca="1">SQRT(-2*LN(J2))*COS(2*3.1415926*K2)</f>
        <v>-0.18585183094375152</v>
      </c>
      <c r="V2">
        <v>0.27833379450095674</v>
      </c>
      <c r="W2">
        <v>-1.4325980603191402</v>
      </c>
      <c r="X2">
        <v>0.37991562514883687</v>
      </c>
      <c r="Y2">
        <v>0.89113172001691032</v>
      </c>
      <c r="Z2">
        <v>1.0230071373455536</v>
      </c>
      <c r="AA2">
        <v>0.35968389740427692</v>
      </c>
      <c r="AB2">
        <v>-0.20493198924978936</v>
      </c>
      <c r="AC2">
        <v>1.1389214636902405</v>
      </c>
      <c r="AD2">
        <v>-1.7783348258412537</v>
      </c>
      <c r="AE2">
        <v>-0.96292811969676262</v>
      </c>
      <c r="AF2">
        <f>SUMSQ(V2:Y2)</f>
        <v>3.0682585282439923</v>
      </c>
      <c r="AG2">
        <f>SUMSQ(Z2:AE2)</f>
        <v>6.604760646286655</v>
      </c>
      <c r="AH2">
        <f>(AF2/4)/(AG2/6)</f>
        <v>0.69682885404084316</v>
      </c>
      <c r="AI2">
        <v>0</v>
      </c>
      <c r="AJ2">
        <f t="array" ref="AJ2:AJ17">FREQUENCY(AH2:AH101,AI2:AI17)/100</f>
        <v>0</v>
      </c>
      <c r="AK2">
        <f t="shared" ref="AK2:AK14" si="1">AJ3+AK3</f>
        <v>1</v>
      </c>
      <c r="AL2">
        <f t="shared" ref="AL2:AL12" si="2">FDIST(AI2,4,6)</f>
        <v>1</v>
      </c>
    </row>
    <row r="3" spans="1:38" x14ac:dyDescent="0.25">
      <c r="A3" t="s">
        <v>4</v>
      </c>
      <c r="B3">
        <f t="shared" ref="B3:K34" ca="1" si="3">RAND()</f>
        <v>0.83124285818505295</v>
      </c>
      <c r="C3">
        <f t="shared" ca="1" si="3"/>
        <v>0.6370614562359237</v>
      </c>
      <c r="D3">
        <f t="shared" ca="1" si="0"/>
        <v>0.84480271968858256</v>
      </c>
      <c r="E3">
        <f t="shared" ca="1" si="0"/>
        <v>0.79227020690274075</v>
      </c>
      <c r="F3">
        <f t="shared" ca="1" si="0"/>
        <v>0.13200233319668708</v>
      </c>
      <c r="G3">
        <f t="shared" ca="1" si="0"/>
        <v>8.116065804651118E-2</v>
      </c>
      <c r="H3">
        <f t="shared" ca="1" si="0"/>
        <v>0.25088218755864389</v>
      </c>
      <c r="I3">
        <f t="shared" ca="1" si="0"/>
        <v>0.986561013755195</v>
      </c>
      <c r="J3">
        <f t="shared" ca="1" si="0"/>
        <v>8.2649141944334259E-3</v>
      </c>
      <c r="K3">
        <f t="shared" ca="1" si="0"/>
        <v>0.29075464189938083</v>
      </c>
      <c r="L3">
        <f t="shared" ref="L3:L66" ca="1" si="4">SQRT(-2*LN(B3))*SIN(2*3.1415926*C3)</f>
        <v>-0.4612386119339093</v>
      </c>
      <c r="M3">
        <f t="shared" ref="M3:M66" ca="1" si="5">SQRT(-2*LN(B3))*COS(2*3.1415926*C3)</f>
        <v>-0.39613823379396523</v>
      </c>
      <c r="N3">
        <f t="shared" ref="N3:N66" ca="1" si="6">SQRT(-2*LN(D3))*SIN(2*3.1415926*E3)</f>
        <v>-0.56041543071498212</v>
      </c>
      <c r="O3">
        <f t="shared" ref="O3:O66" ca="1" si="7">SQRT(-2*LN(D3))*COS(2*3.1415926*E3)</f>
        <v>0.15244290219784901</v>
      </c>
      <c r="P3">
        <f t="shared" ref="P3:P66" ca="1" si="8">SQRT(-2*LN(F3))*SIN(2*3.1415926*G3)</f>
        <v>0.98232985088096592</v>
      </c>
      <c r="Q3">
        <f t="shared" ref="Q3:Q66" ca="1" si="9">SQRT(-2*LN(F3))*COS(2*3.1415926*G3)</f>
        <v>1.7563881762603575</v>
      </c>
      <c r="R3">
        <f t="shared" ref="R3:R66" ca="1" si="10">SQRT(-2*LN(H3))*SIN(2*3.1415926*I3)</f>
        <v>-0.14025584387180309</v>
      </c>
      <c r="S3">
        <f t="shared" ref="S3:S66" ca="1" si="11">SQRT(-2*LN(H3))*COS(2*3.1415926*I3)</f>
        <v>1.657067271685869</v>
      </c>
      <c r="T3">
        <f t="shared" ref="T3:T66" ca="1" si="12">SQRT(-2*LN(J3))*SIN(2*3.1415926*K3)</f>
        <v>2.996026275107889</v>
      </c>
      <c r="U3">
        <f t="shared" ref="U3:U66" ca="1" si="13">SQRT(-2*LN(J3))*COS(2*3.1415926*K3)</f>
        <v>-0.78440959835197377</v>
      </c>
      <c r="V3">
        <v>-7.1876266863309571E-2</v>
      </c>
      <c r="W3">
        <v>-0.37057872643764972</v>
      </c>
      <c r="X3">
        <v>2.0059359745716909</v>
      </c>
      <c r="Y3">
        <v>0.10488506520771693</v>
      </c>
      <c r="Z3">
        <v>-1.3681318838714982</v>
      </c>
      <c r="AA3">
        <v>-1.0191366375634925</v>
      </c>
      <c r="AB3">
        <v>-0.47702947640534937</v>
      </c>
      <c r="AC3">
        <v>-0.43489624999625842</v>
      </c>
      <c r="AD3">
        <v>-0.71460356253367274</v>
      </c>
      <c r="AE3">
        <v>0.22009771228094099</v>
      </c>
      <c r="AF3">
        <f t="shared" ref="AF3:AF66" si="14">SUMSQ(V3:Y3)</f>
        <v>4.1772748012108627</v>
      </c>
      <c r="AG3">
        <f t="shared" ref="AG3:AG66" si="15">SUMSQ(Z3:AE3)</f>
        <v>3.8862174618474867</v>
      </c>
      <c r="AH3">
        <f t="shared" ref="AH3:AH66" si="16">(AF3/4)/(AG3/6)</f>
        <v>1.6123421458863789</v>
      </c>
      <c r="AI3">
        <f>AI2+1</f>
        <v>1</v>
      </c>
      <c r="AJ3">
        <v>0.44</v>
      </c>
      <c r="AK3">
        <f t="shared" si="1"/>
        <v>0.56000000000000005</v>
      </c>
      <c r="AL3">
        <f t="shared" si="2"/>
        <v>0.47519999999999996</v>
      </c>
    </row>
    <row r="4" spans="1:38" x14ac:dyDescent="0.25">
      <c r="A4" t="s">
        <v>5</v>
      </c>
      <c r="B4">
        <f t="shared" ca="1" si="3"/>
        <v>0.54104899510117233</v>
      </c>
      <c r="C4">
        <f t="shared" ca="1" si="3"/>
        <v>0.30256007582438038</v>
      </c>
      <c r="D4">
        <f t="shared" ca="1" si="0"/>
        <v>0.82371105187415428</v>
      </c>
      <c r="E4">
        <f t="shared" ca="1" si="0"/>
        <v>0.48910687642690709</v>
      </c>
      <c r="F4">
        <f t="shared" ca="1" si="0"/>
        <v>0.87472384793324442</v>
      </c>
      <c r="G4">
        <f t="shared" ca="1" si="0"/>
        <v>0.18311378572667081</v>
      </c>
      <c r="H4">
        <f t="shared" ca="1" si="0"/>
        <v>0.55274450844570189</v>
      </c>
      <c r="I4">
        <f t="shared" ca="1" si="0"/>
        <v>0.13160538643394359</v>
      </c>
      <c r="J4">
        <f t="shared" ca="1" si="0"/>
        <v>0.59078987964637952</v>
      </c>
      <c r="K4">
        <f t="shared" ca="1" si="0"/>
        <v>0.16819983972101693</v>
      </c>
      <c r="L4">
        <f t="shared" ca="1" si="4"/>
        <v>1.0484799594881551</v>
      </c>
      <c r="M4">
        <f t="shared" ca="1" si="5"/>
        <v>-0.35941710464132509</v>
      </c>
      <c r="N4">
        <f t="shared" ca="1" si="6"/>
        <v>4.2592892010933345E-2</v>
      </c>
      <c r="O4">
        <f t="shared" ca="1" si="7"/>
        <v>-0.62133469007681474</v>
      </c>
      <c r="P4">
        <f t="shared" ca="1" si="8"/>
        <v>0.47237001538213302</v>
      </c>
      <c r="Q4">
        <f t="shared" ca="1" si="9"/>
        <v>0.21109395577977658</v>
      </c>
      <c r="R4">
        <f t="shared" ca="1" si="10"/>
        <v>0.80125752183799115</v>
      </c>
      <c r="S4">
        <f t="shared" ca="1" si="11"/>
        <v>0.73736366348266147</v>
      </c>
      <c r="T4">
        <f t="shared" ca="1" si="12"/>
        <v>0.89340597168982971</v>
      </c>
      <c r="U4">
        <f t="shared" ca="1" si="13"/>
        <v>0.50439616029631551</v>
      </c>
      <c r="V4">
        <v>0.92303687447399541</v>
      </c>
      <c r="W4">
        <v>1.8332695049649768</v>
      </c>
      <c r="X4">
        <v>0.37901485345071273</v>
      </c>
      <c r="Y4">
        <v>1.0848388885792557</v>
      </c>
      <c r="Z4">
        <v>-1.0936683009378567</v>
      </c>
      <c r="AA4">
        <v>-0.67460972830248633</v>
      </c>
      <c r="AB4">
        <v>0.42337128753096048</v>
      </c>
      <c r="AC4">
        <v>-0.55876759231471029</v>
      </c>
      <c r="AD4">
        <v>0.21046053892434957</v>
      </c>
      <c r="AE4">
        <v>-0.22385070023401482</v>
      </c>
      <c r="AF4">
        <f t="shared" si="14"/>
        <v>5.5334018227833939</v>
      </c>
      <c r="AG4">
        <f t="shared" si="15"/>
        <v>2.2370758817630407</v>
      </c>
      <c r="AH4">
        <f t="shared" si="16"/>
        <v>3.7102463988095811</v>
      </c>
      <c r="AI4">
        <f t="shared" ref="AI4:AI11" si="17">AI3+1</f>
        <v>2</v>
      </c>
      <c r="AJ4">
        <v>0.31</v>
      </c>
      <c r="AK4">
        <f t="shared" si="1"/>
        <v>0.25</v>
      </c>
      <c r="AL4">
        <f t="shared" si="2"/>
        <v>0.2136609745939192</v>
      </c>
    </row>
    <row r="5" spans="1:38" x14ac:dyDescent="0.25">
      <c r="A5" t="s">
        <v>6</v>
      </c>
      <c r="B5">
        <f t="shared" ca="1" si="3"/>
        <v>0.73158993015765406</v>
      </c>
      <c r="C5">
        <f t="shared" ca="1" si="3"/>
        <v>0.41382506603392122</v>
      </c>
      <c r="D5">
        <f t="shared" ca="1" si="0"/>
        <v>0.39265718321103282</v>
      </c>
      <c r="E5">
        <f t="shared" ca="1" si="0"/>
        <v>0.55297359891433706</v>
      </c>
      <c r="F5">
        <f t="shared" ca="1" si="0"/>
        <v>8.2130041572868406E-2</v>
      </c>
      <c r="G5">
        <f t="shared" ca="1" si="0"/>
        <v>0.86234899297677903</v>
      </c>
      <c r="H5">
        <f t="shared" ca="1" si="0"/>
        <v>0.5843344918578659</v>
      </c>
      <c r="I5">
        <f t="shared" ca="1" si="0"/>
        <v>0.94176696031306595</v>
      </c>
      <c r="J5">
        <f t="shared" ca="1" si="0"/>
        <v>0.17212124036400722</v>
      </c>
      <c r="K5">
        <f t="shared" ca="1" si="0"/>
        <v>0.65580842389578409</v>
      </c>
      <c r="L5">
        <f t="shared" ca="1" si="4"/>
        <v>0.40746799087202562</v>
      </c>
      <c r="M5">
        <f t="shared" ca="1" si="5"/>
        <v>-0.6775249735679465</v>
      </c>
      <c r="N5">
        <f t="shared" ca="1" si="6"/>
        <v>-0.44675479281232239</v>
      </c>
      <c r="O5">
        <f t="shared" ca="1" si="7"/>
        <v>-1.2923029309685876</v>
      </c>
      <c r="P5">
        <f t="shared" ca="1" si="8"/>
        <v>-1.7015099470767565</v>
      </c>
      <c r="Q5">
        <f t="shared" ca="1" si="9"/>
        <v>1.4504367377075618</v>
      </c>
      <c r="R5">
        <f t="shared" ca="1" si="10"/>
        <v>-0.3708785141926017</v>
      </c>
      <c r="S5">
        <f t="shared" ca="1" si="11"/>
        <v>0.96799407430302253</v>
      </c>
      <c r="T5">
        <f t="shared" ca="1" si="12"/>
        <v>-1.5568808686585343</v>
      </c>
      <c r="U5">
        <f t="shared" ca="1" si="13"/>
        <v>-1.0465344189746422</v>
      </c>
      <c r="V5">
        <v>1.1106561219454156</v>
      </c>
      <c r="W5">
        <v>-0.48287755466440518</v>
      </c>
      <c r="X5">
        <v>5.2721462352577929E-2</v>
      </c>
      <c r="Y5">
        <v>0.35857518912264302</v>
      </c>
      <c r="Z5">
        <v>0.90053301996562218</v>
      </c>
      <c r="AA5">
        <v>0.22126817211935018</v>
      </c>
      <c r="AB5">
        <v>-1.7569660880830451</v>
      </c>
      <c r="AC5">
        <v>0.62013330440901904</v>
      </c>
      <c r="AD5">
        <v>1.2609398039887036</v>
      </c>
      <c r="AE5">
        <v>-0.44419079442619891</v>
      </c>
      <c r="AF5">
        <f t="shared" si="14"/>
        <v>1.5980834728604389</v>
      </c>
      <c r="AG5">
        <f t="shared" si="15"/>
        <v>6.1186891250885775</v>
      </c>
      <c r="AH5">
        <f t="shared" si="16"/>
        <v>0.39177104119601047</v>
      </c>
      <c r="AI5">
        <f t="shared" si="17"/>
        <v>3</v>
      </c>
      <c r="AJ5">
        <v>0.1</v>
      </c>
      <c r="AK5">
        <f t="shared" si="1"/>
        <v>0.15000000000000002</v>
      </c>
      <c r="AL5">
        <f t="shared" si="2"/>
        <v>0.1111111111111111</v>
      </c>
    </row>
    <row r="6" spans="1:38" x14ac:dyDescent="0.25">
      <c r="A6" t="s">
        <v>7</v>
      </c>
      <c r="B6">
        <f t="shared" ca="1" si="3"/>
        <v>0.4534312143103344</v>
      </c>
      <c r="C6">
        <f t="shared" ca="1" si="3"/>
        <v>0.9427347505349053</v>
      </c>
      <c r="D6">
        <f t="shared" ca="1" si="0"/>
        <v>0.74692197455103237</v>
      </c>
      <c r="E6">
        <f t="shared" ca="1" si="0"/>
        <v>0.47717371321634561</v>
      </c>
      <c r="F6">
        <f t="shared" ca="1" si="0"/>
        <v>0.1307824150632837</v>
      </c>
      <c r="G6">
        <f t="shared" ca="1" si="0"/>
        <v>0.4637514502783594</v>
      </c>
      <c r="H6">
        <f t="shared" ca="1" si="0"/>
        <v>0.65249595399444582</v>
      </c>
      <c r="I6">
        <f t="shared" ca="1" si="0"/>
        <v>0.36080898506528647</v>
      </c>
      <c r="J6">
        <f t="shared" ca="1" si="0"/>
        <v>0.86709423186315393</v>
      </c>
      <c r="K6">
        <f t="shared" ca="1" si="0"/>
        <v>0.58878883121952841</v>
      </c>
      <c r="L6">
        <f t="shared" ca="1" si="4"/>
        <v>-0.44283159456475696</v>
      </c>
      <c r="M6">
        <f t="shared" ca="1" si="5"/>
        <v>1.1771676072114512</v>
      </c>
      <c r="N6">
        <f t="shared" ca="1" si="6"/>
        <v>0.10918901883145525</v>
      </c>
      <c r="O6">
        <f t="shared" ca="1" si="7"/>
        <v>-0.75608654283356624</v>
      </c>
      <c r="P6">
        <f t="shared" ca="1" si="8"/>
        <v>0.45543183221458194</v>
      </c>
      <c r="Q6">
        <f t="shared" ca="1" si="9"/>
        <v>-1.9649484540374764</v>
      </c>
      <c r="R6">
        <f t="shared" ca="1" si="10"/>
        <v>0.70900305278812181</v>
      </c>
      <c r="S6">
        <f t="shared" ca="1" si="11"/>
        <v>-0.59263424833175316</v>
      </c>
      <c r="T6">
        <f t="shared" ca="1" si="12"/>
        <v>-0.28272146301482859</v>
      </c>
      <c r="U6">
        <f t="shared" ca="1" si="13"/>
        <v>-0.45308257086966464</v>
      </c>
      <c r="V6">
        <v>-0.70983379087127307</v>
      </c>
      <c r="W6">
        <v>0.31117910267701954</v>
      </c>
      <c r="X6">
        <v>-0.61435485319064931</v>
      </c>
      <c r="Y6">
        <v>0.3114898316591776</v>
      </c>
      <c r="Z6">
        <v>-1.7268339277415434</v>
      </c>
      <c r="AA6">
        <v>-1.071514061766486</v>
      </c>
      <c r="AB6">
        <v>-1.0943397415725047</v>
      </c>
      <c r="AC6">
        <v>1.4099458127344069</v>
      </c>
      <c r="AD6">
        <v>0.5955751479746324</v>
      </c>
      <c r="AE6">
        <v>0.48911573753720566</v>
      </c>
      <c r="AF6">
        <f t="shared" si="14"/>
        <v>1.0751542454715244</v>
      </c>
      <c r="AG6">
        <f t="shared" si="15"/>
        <v>7.9095684249864311</v>
      </c>
      <c r="AH6">
        <f t="shared" si="16"/>
        <v>0.20389625344319001</v>
      </c>
      <c r="AI6">
        <f t="shared" si="17"/>
        <v>4</v>
      </c>
      <c r="AJ6">
        <v>7.0000000000000007E-2</v>
      </c>
      <c r="AK6">
        <f t="shared" si="1"/>
        <v>0.08</v>
      </c>
      <c r="AL6">
        <f t="shared" si="2"/>
        <v>6.4544771531999209E-2</v>
      </c>
    </row>
    <row r="7" spans="1:38" x14ac:dyDescent="0.25">
      <c r="A7" t="s">
        <v>8</v>
      </c>
      <c r="B7">
        <f t="shared" ca="1" si="3"/>
        <v>4.6194240756679106E-2</v>
      </c>
      <c r="C7">
        <f t="shared" ca="1" si="3"/>
        <v>3.8642216813708385E-2</v>
      </c>
      <c r="D7">
        <f t="shared" ca="1" si="0"/>
        <v>0.58883138970073412</v>
      </c>
      <c r="E7">
        <f t="shared" ca="1" si="0"/>
        <v>0.71445795561674752</v>
      </c>
      <c r="F7">
        <f t="shared" ca="1" si="0"/>
        <v>0.74182252313466346</v>
      </c>
      <c r="G7">
        <f t="shared" ca="1" si="0"/>
        <v>0.22220035441647157</v>
      </c>
      <c r="H7">
        <f t="shared" ca="1" si="0"/>
        <v>0.42227783655295759</v>
      </c>
      <c r="I7">
        <f t="shared" ca="1" si="0"/>
        <v>0.44097002968501964</v>
      </c>
      <c r="J7">
        <f t="shared" ca="1" si="0"/>
        <v>3.075969403816492E-2</v>
      </c>
      <c r="K7">
        <f t="shared" ca="1" si="0"/>
        <v>0.3631772905548577</v>
      </c>
      <c r="L7">
        <f t="shared" ca="1" si="4"/>
        <v>0.59620695950264369</v>
      </c>
      <c r="M7">
        <f t="shared" ca="1" si="5"/>
        <v>2.407143027878345</v>
      </c>
      <c r="N7">
        <f t="shared" ca="1" si="6"/>
        <v>-1.0036327063566444</v>
      </c>
      <c r="O7">
        <f t="shared" ca="1" si="7"/>
        <v>-0.22793023951068375</v>
      </c>
      <c r="P7">
        <f t="shared" ca="1" si="8"/>
        <v>0.76108600469525722</v>
      </c>
      <c r="Q7">
        <f t="shared" ca="1" si="9"/>
        <v>0.13430784268329049</v>
      </c>
      <c r="R7">
        <f t="shared" ca="1" si="10"/>
        <v>0.47592767958697624</v>
      </c>
      <c r="S7">
        <f t="shared" ca="1" si="11"/>
        <v>-1.2237959168322881</v>
      </c>
      <c r="T7">
        <f t="shared" ca="1" si="12"/>
        <v>1.9992244624898714</v>
      </c>
      <c r="U7">
        <f t="shared" ca="1" si="13"/>
        <v>-1.7222664459536265</v>
      </c>
      <c r="V7">
        <v>0.18974237301733857</v>
      </c>
      <c r="W7">
        <v>-0.72268967087316016</v>
      </c>
      <c r="X7">
        <v>-1.2151749344604068</v>
      </c>
      <c r="Y7">
        <v>-1.4002862931381903</v>
      </c>
      <c r="Z7">
        <v>-1.2786018356604458</v>
      </c>
      <c r="AA7">
        <v>-2.2332039422933371E-3</v>
      </c>
      <c r="AB7">
        <v>0.22574730806969479</v>
      </c>
      <c r="AC7">
        <v>1.2825396875999902</v>
      </c>
      <c r="AD7">
        <v>0.37345971568109115</v>
      </c>
      <c r="AE7">
        <v>1.635802434683683</v>
      </c>
      <c r="AF7">
        <f t="shared" si="14"/>
        <v>3.9957343525965552</v>
      </c>
      <c r="AG7">
        <f t="shared" si="15"/>
        <v>6.1460193032775701</v>
      </c>
      <c r="AH7">
        <f t="shared" si="16"/>
        <v>0.97520057018020512</v>
      </c>
      <c r="AI7">
        <f t="shared" si="17"/>
        <v>5</v>
      </c>
      <c r="AJ7">
        <v>0.01</v>
      </c>
      <c r="AK7">
        <f t="shared" si="1"/>
        <v>7.0000000000000007E-2</v>
      </c>
      <c r="AL7">
        <f t="shared" si="2"/>
        <v>4.064983719057455E-2</v>
      </c>
    </row>
    <row r="8" spans="1:38" x14ac:dyDescent="0.25">
      <c r="A8" t="s">
        <v>9</v>
      </c>
      <c r="B8">
        <f t="shared" ca="1" si="3"/>
        <v>0.81840280422608103</v>
      </c>
      <c r="C8">
        <f t="shared" ca="1" si="3"/>
        <v>0.73617313707958332</v>
      </c>
      <c r="D8">
        <f t="shared" ca="1" si="0"/>
        <v>0.26638797355835975</v>
      </c>
      <c r="E8">
        <f t="shared" ca="1" si="0"/>
        <v>0.24987116308146839</v>
      </c>
      <c r="F8">
        <f t="shared" ca="1" si="0"/>
        <v>0.23675690602705046</v>
      </c>
      <c r="G8">
        <f t="shared" ca="1" si="0"/>
        <v>0.21729291333893408</v>
      </c>
      <c r="H8">
        <f t="shared" ca="1" si="0"/>
        <v>0.4914885151136148</v>
      </c>
      <c r="I8">
        <f t="shared" ca="1" si="0"/>
        <v>0.72003662825070558</v>
      </c>
      <c r="J8">
        <f t="shared" ca="1" si="0"/>
        <v>0.23663086676530543</v>
      </c>
      <c r="K8">
        <f t="shared" ca="1" si="0"/>
        <v>8.6064830689758343E-2</v>
      </c>
      <c r="L8">
        <f t="shared" ca="1" si="4"/>
        <v>-0.63070103716832149</v>
      </c>
      <c r="M8">
        <f t="shared" ca="1" si="5"/>
        <v>-5.4931570781954001E-2</v>
      </c>
      <c r="N8">
        <f t="shared" ca="1" si="6"/>
        <v>1.6265304293163136</v>
      </c>
      <c r="O8">
        <f t="shared" ca="1" si="7"/>
        <v>1.3167303694654278E-3</v>
      </c>
      <c r="P8">
        <f t="shared" ca="1" si="8"/>
        <v>1.6617630952532034</v>
      </c>
      <c r="Q8">
        <f t="shared" ca="1" si="9"/>
        <v>0.34639019860214948</v>
      </c>
      <c r="R8">
        <f t="shared" ca="1" si="10"/>
        <v>-1.1708427414574523</v>
      </c>
      <c r="S8">
        <f t="shared" ca="1" si="11"/>
        <v>-0.22307103831784889</v>
      </c>
      <c r="T8">
        <f t="shared" ca="1" si="12"/>
        <v>0.87400581858550852</v>
      </c>
      <c r="U8">
        <f t="shared" ca="1" si="13"/>
        <v>1.4555485500560319</v>
      </c>
      <c r="V8">
        <v>-0.5129447647110873</v>
      </c>
      <c r="W8">
        <v>1.1069975973193196</v>
      </c>
      <c r="X8">
        <v>1.4783293481096123</v>
      </c>
      <c r="Y8">
        <v>-3.8033705582625789E-2</v>
      </c>
      <c r="Z8">
        <v>-0.41355811282075955</v>
      </c>
      <c r="AA8">
        <v>-1.895296492948171</v>
      </c>
      <c r="AB8">
        <v>-1.9761551699166273</v>
      </c>
      <c r="AC8">
        <v>-1.3703820411436194</v>
      </c>
      <c r="AD8">
        <v>0.10924439954849879</v>
      </c>
      <c r="AE8">
        <v>1.6414747370535028</v>
      </c>
      <c r="AF8">
        <f t="shared" si="14"/>
        <v>3.6754602363577962</v>
      </c>
      <c r="AG8">
        <f t="shared" si="15"/>
        <v>12.252688954356248</v>
      </c>
      <c r="AH8">
        <f t="shared" si="16"/>
        <v>0.4499575868672131</v>
      </c>
      <c r="AI8">
        <f t="shared" si="17"/>
        <v>6</v>
      </c>
      <c r="AJ8">
        <v>0.02</v>
      </c>
      <c r="AK8">
        <f t="shared" si="1"/>
        <v>0.05</v>
      </c>
      <c r="AL8">
        <f t="shared" si="2"/>
        <v>2.7200000000000016E-2</v>
      </c>
    </row>
    <row r="9" spans="1:38" x14ac:dyDescent="0.25">
      <c r="A9" t="s">
        <v>10</v>
      </c>
      <c r="B9">
        <f t="shared" ca="1" si="3"/>
        <v>0.9847722594422188</v>
      </c>
      <c r="C9">
        <f t="shared" ca="1" si="3"/>
        <v>0.46581504178863709</v>
      </c>
      <c r="D9">
        <f t="shared" ca="1" si="0"/>
        <v>0.51686124971756076</v>
      </c>
      <c r="E9">
        <f t="shared" ca="1" si="0"/>
        <v>0.3892590273863229</v>
      </c>
      <c r="F9">
        <f t="shared" ca="1" si="0"/>
        <v>0.95397984144353598</v>
      </c>
      <c r="G9">
        <f t="shared" ca="1" si="0"/>
        <v>0.9850741076104863</v>
      </c>
      <c r="H9">
        <f t="shared" ca="1" si="0"/>
        <v>0.55870478667686718</v>
      </c>
      <c r="I9">
        <f t="shared" ca="1" si="0"/>
        <v>0.25190464063126727</v>
      </c>
      <c r="J9">
        <f t="shared" ca="1" si="0"/>
        <v>0.99953965339019324</v>
      </c>
      <c r="K9">
        <f t="shared" ca="1" si="0"/>
        <v>0.86511241324781096</v>
      </c>
      <c r="L9">
        <f t="shared" ca="1" si="4"/>
        <v>3.7339385250171976E-2</v>
      </c>
      <c r="M9">
        <f t="shared" ca="1" si="5"/>
        <v>-0.17115933153392435</v>
      </c>
      <c r="N9">
        <f t="shared" ca="1" si="6"/>
        <v>0.7364472313406597</v>
      </c>
      <c r="O9">
        <f t="shared" ca="1" si="7"/>
        <v>-0.88182033771778745</v>
      </c>
      <c r="P9">
        <f t="shared" ca="1" si="8"/>
        <v>-2.8745378853814906E-2</v>
      </c>
      <c r="Q9">
        <f t="shared" ca="1" si="9"/>
        <v>0.30561279396226387</v>
      </c>
      <c r="R9">
        <f t="shared" ca="1" si="10"/>
        <v>1.0789352988659933</v>
      </c>
      <c r="S9">
        <f t="shared" ca="1" si="11"/>
        <v>-1.2912432617231868E-2</v>
      </c>
      <c r="T9">
        <f t="shared" ca="1" si="12"/>
        <v>-2.2749007101482938E-2</v>
      </c>
      <c r="U9">
        <f t="shared" ca="1" si="13"/>
        <v>2.0084518405261476E-2</v>
      </c>
      <c r="V9">
        <v>0.25829092670993631</v>
      </c>
      <c r="W9">
        <v>-2.5462044763682257</v>
      </c>
      <c r="X9">
        <v>0.46824170863594899</v>
      </c>
      <c r="Y9">
        <v>0.15879452379443401</v>
      </c>
      <c r="Z9">
        <v>1.5546082905543996</v>
      </c>
      <c r="AA9">
        <v>0.57851096131621593</v>
      </c>
      <c r="AB9">
        <v>5.8418412386633339E-2</v>
      </c>
      <c r="AC9">
        <v>-0.92591842754973008</v>
      </c>
      <c r="AD9">
        <v>-0.64336613671542886</v>
      </c>
      <c r="AE9">
        <v>0.8550546936712532</v>
      </c>
      <c r="AF9">
        <f t="shared" si="14"/>
        <v>6.7943374367916824</v>
      </c>
      <c r="AG9">
        <f t="shared" si="15"/>
        <v>4.7572580298468008</v>
      </c>
      <c r="AH9">
        <f t="shared" si="16"/>
        <v>2.1423067849686772</v>
      </c>
      <c r="AI9">
        <f t="shared" si="17"/>
        <v>7</v>
      </c>
      <c r="AJ9">
        <v>0.02</v>
      </c>
      <c r="AK9">
        <f t="shared" si="1"/>
        <v>0.03</v>
      </c>
      <c r="AL9">
        <f t="shared" si="2"/>
        <v>1.9073047497036668E-2</v>
      </c>
    </row>
    <row r="10" spans="1:38" x14ac:dyDescent="0.25">
      <c r="A10" t="s">
        <v>11</v>
      </c>
      <c r="B10">
        <f t="shared" ca="1" si="3"/>
        <v>0.39728783191599204</v>
      </c>
      <c r="C10">
        <f t="shared" ca="1" si="3"/>
        <v>0.98718314913828586</v>
      </c>
      <c r="D10">
        <f t="shared" ca="1" si="0"/>
        <v>0.52805298595923511</v>
      </c>
      <c r="E10">
        <f t="shared" ca="1" si="0"/>
        <v>0.82527841515731026</v>
      </c>
      <c r="F10">
        <f t="shared" ca="1" si="0"/>
        <v>0.60463278202544313</v>
      </c>
      <c r="G10">
        <f t="shared" ca="1" si="0"/>
        <v>3.30679213227556E-2</v>
      </c>
      <c r="H10">
        <f t="shared" ca="1" si="0"/>
        <v>0.80023571143535588</v>
      </c>
      <c r="I10">
        <f t="shared" ca="1" si="0"/>
        <v>0.59348711861507808</v>
      </c>
      <c r="J10">
        <f t="shared" ca="1" si="0"/>
        <v>0.63858934088380814</v>
      </c>
      <c r="K10">
        <f t="shared" ca="1" si="0"/>
        <v>0.10424297769213686</v>
      </c>
      <c r="L10">
        <f t="shared" ca="1" si="4"/>
        <v>-0.10930254467030014</v>
      </c>
      <c r="M10">
        <f t="shared" ca="1" si="5"/>
        <v>1.3543417001900031</v>
      </c>
      <c r="N10">
        <f t="shared" ca="1" si="6"/>
        <v>-1.0060240422727487</v>
      </c>
      <c r="O10">
        <f t="shared" ca="1" si="7"/>
        <v>0.51481348331196353</v>
      </c>
      <c r="P10">
        <f t="shared" ca="1" si="8"/>
        <v>0.20692567552419797</v>
      </c>
      <c r="Q10">
        <f t="shared" ca="1" si="9"/>
        <v>0.98155474579514534</v>
      </c>
      <c r="R10">
        <f t="shared" ca="1" si="10"/>
        <v>-0.36998467110123384</v>
      </c>
      <c r="S10">
        <f t="shared" ca="1" si="11"/>
        <v>-0.55570608597117854</v>
      </c>
      <c r="T10">
        <f t="shared" ca="1" si="12"/>
        <v>0.57691459909538934</v>
      </c>
      <c r="U10">
        <f t="shared" ca="1" si="13"/>
        <v>0.75110380493978035</v>
      </c>
      <c r="V10">
        <v>7.3195259873393259E-2</v>
      </c>
      <c r="W10">
        <v>2.0787086859464807</v>
      </c>
      <c r="X10">
        <v>-0.91623340733696568</v>
      </c>
      <c r="Y10">
        <v>0.81647474046403867</v>
      </c>
      <c r="Z10">
        <v>0.97256340592568857</v>
      </c>
      <c r="AA10">
        <v>-0.20594978180501247</v>
      </c>
      <c r="AB10">
        <v>-0.52176708265399063</v>
      </c>
      <c r="AC10">
        <v>0.38228620705216776</v>
      </c>
      <c r="AD10">
        <v>-0.36587066710483679</v>
      </c>
      <c r="AE10">
        <v>2.3659946868899593</v>
      </c>
      <c r="AF10">
        <f t="shared" si="14"/>
        <v>5.8325020056334029</v>
      </c>
      <c r="AG10">
        <f t="shared" si="15"/>
        <v>7.1384707272541519</v>
      </c>
      <c r="AH10">
        <f t="shared" si="16"/>
        <v>1.2255780464361945</v>
      </c>
      <c r="AI10">
        <f t="shared" si="17"/>
        <v>8</v>
      </c>
      <c r="AJ10">
        <v>0</v>
      </c>
      <c r="AK10">
        <f t="shared" si="1"/>
        <v>0.03</v>
      </c>
      <c r="AL10">
        <f t="shared" si="2"/>
        <v>1.3881108954044253E-2</v>
      </c>
    </row>
    <row r="11" spans="1:38" x14ac:dyDescent="0.25">
      <c r="A11" t="s">
        <v>12</v>
      </c>
      <c r="B11">
        <f t="shared" ca="1" si="3"/>
        <v>0.46873815478140091</v>
      </c>
      <c r="C11">
        <f t="shared" ca="1" si="3"/>
        <v>0.33559355607004293</v>
      </c>
      <c r="D11">
        <f t="shared" ca="1" si="0"/>
        <v>0.92668149880098549</v>
      </c>
      <c r="E11">
        <f t="shared" ca="1" si="0"/>
        <v>0.1870088507930926</v>
      </c>
      <c r="F11">
        <f t="shared" ca="1" si="0"/>
        <v>0.44362123324313985</v>
      </c>
      <c r="G11">
        <f t="shared" ca="1" si="0"/>
        <v>0.90172321793719468</v>
      </c>
      <c r="H11">
        <f t="shared" ca="1" si="0"/>
        <v>0.59576482466225567</v>
      </c>
      <c r="I11">
        <f t="shared" ca="1" si="0"/>
        <v>9.5697603541631593E-2</v>
      </c>
      <c r="J11">
        <f t="shared" ca="1" si="0"/>
        <v>0.82614472356604485</v>
      </c>
      <c r="K11">
        <f t="shared" ca="1" si="0"/>
        <v>7.393435063459175E-2</v>
      </c>
      <c r="L11">
        <f t="shared" ca="1" si="4"/>
        <v>1.0572503858325402</v>
      </c>
      <c r="M11">
        <f t="shared" ca="1" si="5"/>
        <v>-0.63058985504835652</v>
      </c>
      <c r="N11">
        <f t="shared" ca="1" si="6"/>
        <v>0.36007625617295647</v>
      </c>
      <c r="O11">
        <f t="shared" ca="1" si="7"/>
        <v>0.15045198611880606</v>
      </c>
      <c r="P11">
        <f t="shared" ca="1" si="8"/>
        <v>-0.73820139648875682</v>
      </c>
      <c r="Q11">
        <f t="shared" ca="1" si="9"/>
        <v>1.0395321140017788</v>
      </c>
      <c r="R11">
        <f t="shared" ca="1" si="10"/>
        <v>0.57574539837931837</v>
      </c>
      <c r="S11">
        <f t="shared" ca="1" si="11"/>
        <v>0.83924715954608542</v>
      </c>
      <c r="T11">
        <f t="shared" ca="1" si="12"/>
        <v>0.27688984257086602</v>
      </c>
      <c r="U11">
        <f t="shared" ca="1" si="13"/>
        <v>0.55254197708557451</v>
      </c>
      <c r="V11">
        <v>0.20905884721751036</v>
      </c>
      <c r="W11">
        <v>0.61118180957342316</v>
      </c>
      <c r="X11">
        <v>-1.7055233394889617</v>
      </c>
      <c r="Y11">
        <v>0.1047395854638947</v>
      </c>
      <c r="Z11">
        <v>0.21905698664793605</v>
      </c>
      <c r="AA11">
        <v>-0.38553982066170944</v>
      </c>
      <c r="AB11">
        <v>-0.78459789239549471</v>
      </c>
      <c r="AC11">
        <v>-0.22834173572927488</v>
      </c>
      <c r="AD11">
        <v>-0.32721509086269052</v>
      </c>
      <c r="AE11">
        <v>-1.6469449697727159</v>
      </c>
      <c r="AF11">
        <f t="shared" si="14"/>
        <v>3.3370290482580871</v>
      </c>
      <c r="AG11">
        <f t="shared" si="15"/>
        <v>3.6838581668903783</v>
      </c>
      <c r="AH11">
        <f t="shared" si="16"/>
        <v>1.3587774951206699</v>
      </c>
      <c r="AI11">
        <f t="shared" si="17"/>
        <v>9</v>
      </c>
      <c r="AJ11">
        <v>0</v>
      </c>
      <c r="AK11">
        <f t="shared" si="1"/>
        <v>0.03</v>
      </c>
      <c r="AL11">
        <f t="shared" si="2"/>
        <v>1.0412328196584752E-2</v>
      </c>
    </row>
    <row r="12" spans="1:38" x14ac:dyDescent="0.25">
      <c r="A12" t="s">
        <v>13</v>
      </c>
      <c r="B12">
        <f t="shared" ca="1" si="3"/>
        <v>0.64747315547610274</v>
      </c>
      <c r="C12">
        <f t="shared" ca="1" si="3"/>
        <v>0.79757336588986671</v>
      </c>
      <c r="D12">
        <f t="shared" ca="1" si="0"/>
        <v>0.87296653808266544</v>
      </c>
      <c r="E12">
        <f t="shared" ca="1" si="0"/>
        <v>0.41905187464539961</v>
      </c>
      <c r="F12">
        <f t="shared" ca="1" si="0"/>
        <v>0.5808486791663795</v>
      </c>
      <c r="G12">
        <f t="shared" ca="1" si="0"/>
        <v>0.711252146277352</v>
      </c>
      <c r="H12">
        <f t="shared" ca="1" si="0"/>
        <v>0.47442151978703828</v>
      </c>
      <c r="I12">
        <f t="shared" ca="1" si="0"/>
        <v>0.95493826910572721</v>
      </c>
      <c r="J12">
        <f t="shared" ca="1" si="0"/>
        <v>0.59416314169086726</v>
      </c>
      <c r="K12">
        <f t="shared" ca="1" si="0"/>
        <v>0.51137234910467677</v>
      </c>
      <c r="L12">
        <f t="shared" ca="1" si="4"/>
        <v>-0.89104784635204426</v>
      </c>
      <c r="M12">
        <f t="shared" ca="1" si="5"/>
        <v>0.27457171284652876</v>
      </c>
      <c r="N12">
        <f t="shared" ca="1" si="6"/>
        <v>0.25383756591005835</v>
      </c>
      <c r="O12">
        <f t="shared" ca="1" si="7"/>
        <v>-0.45528298616527474</v>
      </c>
      <c r="P12">
        <f t="shared" ca="1" si="8"/>
        <v>-1.0116277782749163</v>
      </c>
      <c r="Q12">
        <f t="shared" ca="1" si="9"/>
        <v>-0.25127524391919409</v>
      </c>
      <c r="R12">
        <f t="shared" ca="1" si="10"/>
        <v>-0.34115759596082929</v>
      </c>
      <c r="S12">
        <f t="shared" ca="1" si="11"/>
        <v>1.1725739358967813</v>
      </c>
      <c r="T12">
        <f t="shared" ca="1" si="12"/>
        <v>-7.2849693842180915E-2</v>
      </c>
      <c r="U12">
        <f t="shared" ca="1" si="13"/>
        <v>-1.0177895745890069</v>
      </c>
      <c r="V12">
        <v>-0.52098769555616764</v>
      </c>
      <c r="W12">
        <v>-0.35270141569528957</v>
      </c>
      <c r="X12">
        <v>1.1344087033506816</v>
      </c>
      <c r="Y12">
        <v>0.47703176810841547</v>
      </c>
      <c r="Z12">
        <v>1.075716722866132</v>
      </c>
      <c r="AA12">
        <v>2.5897207663349047</v>
      </c>
      <c r="AB12">
        <v>0.26813789812772892</v>
      </c>
      <c r="AC12">
        <v>-0.21110545562588492</v>
      </c>
      <c r="AD12">
        <v>0.40663678547814081</v>
      </c>
      <c r="AE12">
        <v>0.45412284702240335</v>
      </c>
      <c r="AF12">
        <f t="shared" si="14"/>
        <v>1.910268881576803</v>
      </c>
      <c r="AG12">
        <f t="shared" si="15"/>
        <v>8.351864596739194</v>
      </c>
      <c r="AH12">
        <f t="shared" si="16"/>
        <v>0.34308546183614369</v>
      </c>
      <c r="AI12">
        <f>AI11+1</f>
        <v>10</v>
      </c>
      <c r="AJ12">
        <v>0.01</v>
      </c>
      <c r="AK12">
        <f t="shared" si="1"/>
        <v>0.02</v>
      </c>
      <c r="AL12">
        <f t="shared" si="2"/>
        <v>8.0081188960874211E-3</v>
      </c>
    </row>
    <row r="13" spans="1:38" x14ac:dyDescent="0.25">
      <c r="A13" t="s">
        <v>14</v>
      </c>
      <c r="B13">
        <f t="shared" ca="1" si="3"/>
        <v>0.76138182318027992</v>
      </c>
      <c r="C13">
        <f t="shared" ca="1" si="3"/>
        <v>0.70284414701936437</v>
      </c>
      <c r="D13">
        <f t="shared" ca="1" si="0"/>
        <v>0.64869908583720859</v>
      </c>
      <c r="E13">
        <f t="shared" ca="1" si="0"/>
        <v>0.17626859018713392</v>
      </c>
      <c r="F13">
        <f t="shared" ca="1" si="0"/>
        <v>0.48849529139889347</v>
      </c>
      <c r="G13">
        <f t="shared" ca="1" si="0"/>
        <v>0.28665580793283818</v>
      </c>
      <c r="H13">
        <f t="shared" ca="1" si="0"/>
        <v>0.63066242381286031</v>
      </c>
      <c r="I13">
        <f t="shared" ca="1" si="0"/>
        <v>0.9551904031182934</v>
      </c>
      <c r="J13">
        <f t="shared" ca="1" si="0"/>
        <v>0.65245372551278724</v>
      </c>
      <c r="K13">
        <f t="shared" ca="1" si="0"/>
        <v>0.64192773384693147</v>
      </c>
      <c r="L13">
        <f t="shared" ca="1" si="4"/>
        <v>-0.70622930369976611</v>
      </c>
      <c r="M13">
        <f t="shared" ca="1" si="5"/>
        <v>-0.21559403288703144</v>
      </c>
      <c r="N13">
        <f t="shared" ca="1" si="6"/>
        <v>0.83229851825329704</v>
      </c>
      <c r="O13">
        <f t="shared" ca="1" si="7"/>
        <v>0.41575453393449208</v>
      </c>
      <c r="P13">
        <f t="shared" ca="1" si="8"/>
        <v>1.1654096383552401</v>
      </c>
      <c r="Q13">
        <f t="shared" ca="1" si="9"/>
        <v>-0.27326043935026001</v>
      </c>
      <c r="R13">
        <f t="shared" ca="1" si="10"/>
        <v>-0.26678188799738911</v>
      </c>
      <c r="S13">
        <f t="shared" ca="1" si="11"/>
        <v>0.92238631575797791</v>
      </c>
      <c r="T13">
        <f t="shared" ca="1" si="12"/>
        <v>-0.71914270352928045</v>
      </c>
      <c r="U13">
        <f t="shared" ca="1" si="13"/>
        <v>-0.58039977090758765</v>
      </c>
      <c r="V13">
        <v>1.9614468791742048</v>
      </c>
      <c r="W13">
        <v>0.4211873263160883</v>
      </c>
      <c r="X13">
        <v>-1.0771818011279108</v>
      </c>
      <c r="Y13">
        <v>-0.54029728420544365</v>
      </c>
      <c r="Z13">
        <v>0.55642194053501226</v>
      </c>
      <c r="AA13">
        <v>-0.72315876576352267</v>
      </c>
      <c r="AB13">
        <v>0.30228627834408284</v>
      </c>
      <c r="AC13">
        <v>-0.1864508678478069</v>
      </c>
      <c r="AD13">
        <v>1.6404777084966042</v>
      </c>
      <c r="AE13">
        <v>8.2285243687541532E-2</v>
      </c>
      <c r="AF13">
        <f t="shared" si="14"/>
        <v>5.4769144116724702</v>
      </c>
      <c r="AG13">
        <f t="shared" si="15"/>
        <v>3.6566428700086746</v>
      </c>
      <c r="AH13">
        <f t="shared" si="16"/>
        <v>2.2466978344782178</v>
      </c>
      <c r="AI13">
        <f t="shared" ref="AI13:AI17" si="18">AI12+1</f>
        <v>11</v>
      </c>
      <c r="AJ13">
        <v>0.01</v>
      </c>
      <c r="AK13">
        <f t="shared" si="1"/>
        <v>0.01</v>
      </c>
      <c r="AL13">
        <f t="shared" ref="AL13:AL17" si="19">FDIST(AI13,4,6)</f>
        <v>6.2899200000000001E-3</v>
      </c>
    </row>
    <row r="14" spans="1:38" x14ac:dyDescent="0.25">
      <c r="A14" t="s">
        <v>15</v>
      </c>
      <c r="B14">
        <f t="shared" ca="1" si="3"/>
        <v>0.19183282390747813</v>
      </c>
      <c r="C14">
        <f t="shared" ca="1" si="3"/>
        <v>0.91147878832494023</v>
      </c>
      <c r="D14">
        <f t="shared" ca="1" si="0"/>
        <v>0.34937895306184008</v>
      </c>
      <c r="E14">
        <f t="shared" ca="1" si="0"/>
        <v>0.3281230190795672</v>
      </c>
      <c r="F14">
        <f t="shared" ca="1" si="0"/>
        <v>0.72366869250591415</v>
      </c>
      <c r="G14">
        <f t="shared" ca="1" si="0"/>
        <v>0.81528900038073582</v>
      </c>
      <c r="H14">
        <f t="shared" ca="1" si="0"/>
        <v>0.43610767855211663</v>
      </c>
      <c r="I14">
        <f t="shared" ca="1" si="0"/>
        <v>0.75943924127323259</v>
      </c>
      <c r="J14">
        <f t="shared" ca="1" si="0"/>
        <v>0.94894854774532555</v>
      </c>
      <c r="K14">
        <f t="shared" ca="1" si="0"/>
        <v>0.10652686518074406</v>
      </c>
      <c r="L14">
        <f t="shared" ca="1" si="4"/>
        <v>-0.95941341301773175</v>
      </c>
      <c r="M14">
        <f t="shared" ca="1" si="5"/>
        <v>1.5433042127315726</v>
      </c>
      <c r="N14">
        <f t="shared" ca="1" si="6"/>
        <v>1.2790060829964318</v>
      </c>
      <c r="O14">
        <f t="shared" ca="1" si="7"/>
        <v>-0.68362246934793325</v>
      </c>
      <c r="P14">
        <f t="shared" ca="1" si="8"/>
        <v>-0.73753730699940379</v>
      </c>
      <c r="Q14">
        <f t="shared" ca="1" si="9"/>
        <v>0.32075211225660466</v>
      </c>
      <c r="R14">
        <f t="shared" ca="1" si="10"/>
        <v>-1.2860408028218318</v>
      </c>
      <c r="S14">
        <f t="shared" ca="1" si="11"/>
        <v>7.6362604819674898E-2</v>
      </c>
      <c r="T14">
        <f t="shared" ca="1" si="12"/>
        <v>0.20086150981962395</v>
      </c>
      <c r="U14">
        <f t="shared" ca="1" si="13"/>
        <v>0.25388196516284595</v>
      </c>
      <c r="V14">
        <v>-0.58396969466888982</v>
      </c>
      <c r="W14">
        <v>0.61769101904114887</v>
      </c>
      <c r="X14">
        <v>-1.5417748370734354</v>
      </c>
      <c r="Y14">
        <v>-9.5512952933521342E-2</v>
      </c>
      <c r="Z14">
        <v>1.8823656491647793E-2</v>
      </c>
      <c r="AA14">
        <v>0.28515134052159208</v>
      </c>
      <c r="AB14">
        <v>-5.222191471922142E-2</v>
      </c>
      <c r="AC14">
        <v>6.355657925929481E-2</v>
      </c>
      <c r="AD14">
        <v>-0.68954609750124596</v>
      </c>
      <c r="AE14">
        <v>0.595161762820416</v>
      </c>
      <c r="AF14">
        <f t="shared" si="14"/>
        <v>3.1087551717066684</v>
      </c>
      <c r="AG14">
        <f t="shared" si="15"/>
        <v>0.91812352869176395</v>
      </c>
      <c r="AH14">
        <f t="shared" si="16"/>
        <v>5.0789818709956274</v>
      </c>
      <c r="AI14">
        <f t="shared" si="18"/>
        <v>12</v>
      </c>
      <c r="AJ14">
        <v>0.01</v>
      </c>
      <c r="AK14">
        <f t="shared" si="1"/>
        <v>0</v>
      </c>
      <c r="AL14">
        <f t="shared" si="19"/>
        <v>5.0297210791037947E-3</v>
      </c>
    </row>
    <row r="15" spans="1:38" x14ac:dyDescent="0.25">
      <c r="A15" t="s">
        <v>16</v>
      </c>
      <c r="B15">
        <f t="shared" ca="1" si="3"/>
        <v>0.29108899060628435</v>
      </c>
      <c r="C15">
        <f t="shared" ca="1" si="3"/>
        <v>0.96055969210465819</v>
      </c>
      <c r="D15">
        <f t="shared" ca="1" si="0"/>
        <v>5.1440589736877596E-2</v>
      </c>
      <c r="E15">
        <f t="shared" ca="1" si="0"/>
        <v>0.12306988102667515</v>
      </c>
      <c r="F15">
        <f t="shared" ca="1" si="0"/>
        <v>0.31372686313933329</v>
      </c>
      <c r="G15">
        <f t="shared" ca="1" si="0"/>
        <v>0.66367765332692186</v>
      </c>
      <c r="H15">
        <f t="shared" ca="1" si="0"/>
        <v>0.20696061988598813</v>
      </c>
      <c r="I15">
        <f t="shared" ca="1" si="0"/>
        <v>8.9873350687089126E-2</v>
      </c>
      <c r="J15">
        <f t="shared" ca="1" si="0"/>
        <v>0.95110022353005674</v>
      </c>
      <c r="K15">
        <f t="shared" ca="1" si="0"/>
        <v>0.94268243139499963</v>
      </c>
      <c r="L15">
        <f t="shared" ca="1" si="4"/>
        <v>-0.3853549864383764</v>
      </c>
      <c r="M15">
        <f t="shared" ca="1" si="5"/>
        <v>1.5230738761667693</v>
      </c>
      <c r="N15">
        <f t="shared" ca="1" si="6"/>
        <v>1.7015767376383646</v>
      </c>
      <c r="O15">
        <f t="shared" ca="1" si="7"/>
        <v>1.7433565541932075</v>
      </c>
      <c r="P15">
        <f t="shared" ca="1" si="8"/>
        <v>-1.3041243150475932</v>
      </c>
      <c r="Q15">
        <f t="shared" ca="1" si="9"/>
        <v>-0.78595473112427849</v>
      </c>
      <c r="R15">
        <f t="shared" ca="1" si="10"/>
        <v>0.94987379790909587</v>
      </c>
      <c r="S15">
        <f t="shared" ca="1" si="11"/>
        <v>1.4993976323408289</v>
      </c>
      <c r="T15">
        <f t="shared" ca="1" si="12"/>
        <v>-0.11159071108044469</v>
      </c>
      <c r="U15">
        <f t="shared" ca="1" si="13"/>
        <v>0.29634301433116372</v>
      </c>
      <c r="V15">
        <v>-0.23948756771650101</v>
      </c>
      <c r="W15">
        <v>0.33112485682979631</v>
      </c>
      <c r="X15">
        <v>0.19612617274591712</v>
      </c>
      <c r="Y15">
        <v>-1.3040740370820616</v>
      </c>
      <c r="Z15">
        <v>-1.360191149855515</v>
      </c>
      <c r="AA15">
        <v>0.42428505881585488</v>
      </c>
      <c r="AB15">
        <v>-0.12058831757637699</v>
      </c>
      <c r="AC15">
        <v>1.306371958119535</v>
      </c>
      <c r="AD15">
        <v>-0.41982721065715672</v>
      </c>
      <c r="AE15">
        <v>0.50158788969784307</v>
      </c>
      <c r="AF15">
        <f t="shared" si="14"/>
        <v>1.9060725357287862</v>
      </c>
      <c r="AG15">
        <f t="shared" si="15"/>
        <v>4.1791323084763148</v>
      </c>
      <c r="AH15">
        <f t="shared" si="16"/>
        <v>0.68413933624312362</v>
      </c>
      <c r="AI15">
        <f t="shared" si="18"/>
        <v>13</v>
      </c>
      <c r="AJ15">
        <v>0</v>
      </c>
      <c r="AK15">
        <f>AJ16+AK16</f>
        <v>0</v>
      </c>
      <c r="AL15">
        <f t="shared" si="19"/>
        <v>4.0846565933483304E-3</v>
      </c>
    </row>
    <row r="16" spans="1:38" x14ac:dyDescent="0.25">
      <c r="A16" t="s">
        <v>17</v>
      </c>
      <c r="B16">
        <f t="shared" ca="1" si="3"/>
        <v>0.34032560086456154</v>
      </c>
      <c r="C16">
        <f t="shared" ca="1" si="3"/>
        <v>0.3846352924652775</v>
      </c>
      <c r="D16">
        <f t="shared" ca="1" si="0"/>
        <v>0.57700937684031728</v>
      </c>
      <c r="E16">
        <f t="shared" ca="1" si="0"/>
        <v>0.3406844173985828</v>
      </c>
      <c r="F16">
        <f t="shared" ca="1" si="0"/>
        <v>0.92233202018204685</v>
      </c>
      <c r="G16">
        <f t="shared" ca="1" si="0"/>
        <v>0.65685342851632411</v>
      </c>
      <c r="H16">
        <f t="shared" ca="1" si="0"/>
        <v>0.77012760021764626</v>
      </c>
      <c r="I16">
        <f t="shared" ca="1" si="0"/>
        <v>0.21992770909285009</v>
      </c>
      <c r="J16">
        <f t="shared" ca="1" si="0"/>
        <v>0.57656523850729335</v>
      </c>
      <c r="K16">
        <f t="shared" ca="1" si="0"/>
        <v>9.3839030537890555E-2</v>
      </c>
      <c r="L16">
        <f t="shared" ca="1" si="4"/>
        <v>0.97348041791447137</v>
      </c>
      <c r="M16">
        <f t="shared" ca="1" si="5"/>
        <v>-1.0991091010383365</v>
      </c>
      <c r="N16">
        <f t="shared" ca="1" si="6"/>
        <v>0.88303085817012927</v>
      </c>
      <c r="O16">
        <f t="shared" ca="1" si="7"/>
        <v>-0.56572964098174339</v>
      </c>
      <c r="P16">
        <f t="shared" ca="1" si="8"/>
        <v>-0.33519468428764421</v>
      </c>
      <c r="Q16">
        <f t="shared" ca="1" si="9"/>
        <v>-0.2221363248297743</v>
      </c>
      <c r="R16">
        <f t="shared" ca="1" si="10"/>
        <v>0.70990728714398632</v>
      </c>
      <c r="S16">
        <f t="shared" ca="1" si="11"/>
        <v>0.13575628991034563</v>
      </c>
      <c r="T16">
        <f t="shared" ca="1" si="12"/>
        <v>0.58352809204723088</v>
      </c>
      <c r="U16">
        <f t="shared" ca="1" si="13"/>
        <v>0.87225485439266282</v>
      </c>
      <c r="V16">
        <v>2.5774210330299158E-2</v>
      </c>
      <c r="W16">
        <v>-0.45539694839611572</v>
      </c>
      <c r="X16">
        <v>1.2830478059017061</v>
      </c>
      <c r="Y16">
        <v>0.64653976028151861</v>
      </c>
      <c r="Z16">
        <v>-0.22760090984734516</v>
      </c>
      <c r="AA16">
        <v>-0.14700439006471663</v>
      </c>
      <c r="AB16">
        <v>0.79346073724998301</v>
      </c>
      <c r="AC16">
        <v>1.0676034705697606</v>
      </c>
      <c r="AD16">
        <v>-1.0907754571254733</v>
      </c>
      <c r="AE16">
        <v>-0.54906286611361699</v>
      </c>
      <c r="AF16">
        <f t="shared" si="14"/>
        <v>2.2722760243807105</v>
      </c>
      <c r="AG16">
        <f t="shared" si="15"/>
        <v>3.3340307056037077</v>
      </c>
      <c r="AH16">
        <f t="shared" si="16"/>
        <v>1.0223103317082047</v>
      </c>
      <c r="AI16">
        <f t="shared" si="18"/>
        <v>14</v>
      </c>
      <c r="AJ16">
        <v>0</v>
      </c>
      <c r="AK16">
        <f>AJ17</f>
        <v>0</v>
      </c>
      <c r="AL16">
        <f t="shared" si="19"/>
        <v>3.3621325340733965E-3</v>
      </c>
    </row>
    <row r="17" spans="1:38" x14ac:dyDescent="0.25">
      <c r="A17" t="s">
        <v>18</v>
      </c>
      <c r="B17">
        <f t="shared" ca="1" si="3"/>
        <v>0.52772366187372144</v>
      </c>
      <c r="C17">
        <f t="shared" ca="1" si="3"/>
        <v>9.4807296922673201E-3</v>
      </c>
      <c r="D17">
        <f t="shared" ca="1" si="0"/>
        <v>0.34987987732606973</v>
      </c>
      <c r="E17">
        <f t="shared" ca="1" si="0"/>
        <v>0.92313358992093719</v>
      </c>
      <c r="F17">
        <f t="shared" ca="1" si="0"/>
        <v>0.40336731209646781</v>
      </c>
      <c r="G17">
        <f t="shared" ca="1" si="0"/>
        <v>0.60478456601187025</v>
      </c>
      <c r="H17">
        <f t="shared" ca="1" si="0"/>
        <v>0.63305960765199576</v>
      </c>
      <c r="I17">
        <f t="shared" ca="1" si="0"/>
        <v>7.9582018960880907E-3</v>
      </c>
      <c r="J17">
        <f t="shared" ca="1" si="0"/>
        <v>4.4226676965425371E-2</v>
      </c>
      <c r="K17">
        <f t="shared" ca="1" si="0"/>
        <v>0.22156037507955317</v>
      </c>
      <c r="L17">
        <f t="shared" ca="1" si="4"/>
        <v>6.73119516598642E-2</v>
      </c>
      <c r="M17">
        <f t="shared" ca="1" si="5"/>
        <v>1.1286425922547956</v>
      </c>
      <c r="N17">
        <f t="shared" ca="1" si="6"/>
        <v>-0.67304407975426528</v>
      </c>
      <c r="O17">
        <f t="shared" ca="1" si="7"/>
        <v>1.2834883905992813</v>
      </c>
      <c r="P17">
        <f t="shared" ca="1" si="8"/>
        <v>-0.82446361627079989</v>
      </c>
      <c r="Q17">
        <f t="shared" ca="1" si="9"/>
        <v>-1.065868247452209</v>
      </c>
      <c r="R17">
        <f t="shared" ca="1" si="10"/>
        <v>4.779445469046039E-2</v>
      </c>
      <c r="S17">
        <f t="shared" ca="1" si="11"/>
        <v>0.95503773686176407</v>
      </c>
      <c r="T17">
        <f t="shared" ca="1" si="12"/>
        <v>2.4576041457296327</v>
      </c>
      <c r="U17">
        <f t="shared" ca="1" si="13"/>
        <v>0.44388749059774646</v>
      </c>
      <c r="V17">
        <v>-1.2742026548166594</v>
      </c>
      <c r="W17">
        <v>-6.1214478731240966E-2</v>
      </c>
      <c r="X17">
        <v>-3.936315034440626E-2</v>
      </c>
      <c r="Y17">
        <v>0.18627884558835145</v>
      </c>
      <c r="Z17">
        <v>0.60420095613078395</v>
      </c>
      <c r="AA17">
        <v>1.0553494987087524</v>
      </c>
      <c r="AB17">
        <v>2.0090421711241695</v>
      </c>
      <c r="AC17">
        <v>-2.7690239222308816E-2</v>
      </c>
      <c r="AD17">
        <v>1.4238090532792442</v>
      </c>
      <c r="AE17">
        <v>1.9490093321631596</v>
      </c>
      <c r="AF17">
        <f t="shared" si="14"/>
        <v>1.6635888838669257</v>
      </c>
      <c r="AG17">
        <f t="shared" si="15"/>
        <v>11.341708151576697</v>
      </c>
      <c r="AH17">
        <f t="shared" si="16"/>
        <v>0.22001829816556218</v>
      </c>
      <c r="AI17">
        <f t="shared" si="18"/>
        <v>15</v>
      </c>
      <c r="AJ17">
        <v>0</v>
      </c>
      <c r="AL17">
        <f t="shared" si="19"/>
        <v>2.8003551669967888E-3</v>
      </c>
    </row>
    <row r="18" spans="1:38" x14ac:dyDescent="0.25">
      <c r="A18" t="s">
        <v>19</v>
      </c>
      <c r="B18">
        <f t="shared" ca="1" si="3"/>
        <v>7.4499525476255934E-2</v>
      </c>
      <c r="C18">
        <f t="shared" ca="1" si="3"/>
        <v>0.61831848456845506</v>
      </c>
      <c r="D18">
        <f t="shared" ca="1" si="3"/>
        <v>0.32246354969722113</v>
      </c>
      <c r="E18">
        <f t="shared" ca="1" si="3"/>
        <v>0.79929516422436253</v>
      </c>
      <c r="F18">
        <f t="shared" ca="1" si="3"/>
        <v>0.94404238886260994</v>
      </c>
      <c r="G18">
        <f t="shared" ca="1" si="3"/>
        <v>0.54529312239521299</v>
      </c>
      <c r="H18">
        <f t="shared" ca="1" si="3"/>
        <v>0.62712762253138798</v>
      </c>
      <c r="I18">
        <f t="shared" ca="1" si="3"/>
        <v>0.55965809669389732</v>
      </c>
      <c r="J18">
        <f t="shared" ca="1" si="3"/>
        <v>0.49571627049729272</v>
      </c>
      <c r="K18">
        <f t="shared" ca="1" si="3"/>
        <v>0.3205175651951554</v>
      </c>
      <c r="L18">
        <f t="shared" ca="1" si="4"/>
        <v>-1.5424561840664461</v>
      </c>
      <c r="M18">
        <f t="shared" ca="1" si="5"/>
        <v>-1.6777228514750138</v>
      </c>
      <c r="N18">
        <f t="shared" ca="1" si="6"/>
        <v>-1.4329126593667791</v>
      </c>
      <c r="O18">
        <f t="shared" ca="1" si="7"/>
        <v>0.45857568326700671</v>
      </c>
      <c r="P18">
        <f t="shared" ca="1" si="8"/>
        <v>-9.527976680725582E-2</v>
      </c>
      <c r="Q18">
        <f t="shared" ca="1" si="9"/>
        <v>-0.32571488577339924</v>
      </c>
      <c r="R18">
        <f t="shared" ca="1" si="10"/>
        <v>-0.3536882856782444</v>
      </c>
      <c r="S18">
        <f t="shared" ca="1" si="11"/>
        <v>-0.89895218186671533</v>
      </c>
      <c r="T18">
        <f t="shared" ca="1" si="12"/>
        <v>1.0702984168182701</v>
      </c>
      <c r="U18">
        <f t="shared" ca="1" si="13"/>
        <v>-0.50790196041693858</v>
      </c>
      <c r="V18">
        <v>1.9390114612036814E-2</v>
      </c>
      <c r="W18">
        <v>0.48947056770004627</v>
      </c>
      <c r="X18">
        <v>-0.62544390640165504</v>
      </c>
      <c r="Y18">
        <v>1.4613568642858636</v>
      </c>
      <c r="Z18">
        <v>1.0136157695606525</v>
      </c>
      <c r="AA18">
        <v>-0.13807670751417594</v>
      </c>
      <c r="AB18">
        <v>-0.33353084561122542</v>
      </c>
      <c r="AC18">
        <v>0.15951713506781165</v>
      </c>
      <c r="AD18">
        <v>-1.0476965547979458</v>
      </c>
      <c r="AE18">
        <v>-0.41387005921878617</v>
      </c>
      <c r="AF18">
        <f t="shared" si="14"/>
        <v>2.7667013780396479</v>
      </c>
      <c r="AG18">
        <f t="shared" si="15"/>
        <v>2.4521271436676169</v>
      </c>
      <c r="AH18">
        <f t="shared" si="16"/>
        <v>1.692429398604629</v>
      </c>
    </row>
    <row r="19" spans="1:38" x14ac:dyDescent="0.25">
      <c r="A19" t="s">
        <v>20</v>
      </c>
      <c r="B19">
        <f t="shared" ca="1" si="3"/>
        <v>0.23962917380154247</v>
      </c>
      <c r="C19">
        <f t="shared" ca="1" si="3"/>
        <v>0.69189241594065209</v>
      </c>
      <c r="D19">
        <f t="shared" ca="1" si="3"/>
        <v>0.64517245410622381</v>
      </c>
      <c r="E19">
        <f t="shared" ca="1" si="3"/>
        <v>0.79174336191060812</v>
      </c>
      <c r="F19">
        <f t="shared" ca="1" si="3"/>
        <v>0.55943865790145331</v>
      </c>
      <c r="G19">
        <f t="shared" ca="1" si="3"/>
        <v>0.78633669954722096</v>
      </c>
      <c r="H19">
        <f t="shared" ca="1" si="3"/>
        <v>0.57758831033620428</v>
      </c>
      <c r="I19">
        <f t="shared" ca="1" si="3"/>
        <v>0.56115025245789996</v>
      </c>
      <c r="J19">
        <f t="shared" ca="1" si="3"/>
        <v>0.1538554859228134</v>
      </c>
      <c r="K19">
        <f t="shared" ca="1" si="3"/>
        <v>0.73928131916048512</v>
      </c>
      <c r="L19">
        <f t="shared" ca="1" si="4"/>
        <v>-1.5789469355093664</v>
      </c>
      <c r="M19">
        <f t="shared" ca="1" si="5"/>
        <v>-0.60353284440093191</v>
      </c>
      <c r="N19">
        <f t="shared" ca="1" si="6"/>
        <v>-0.90418539237196205</v>
      </c>
      <c r="O19">
        <f t="shared" ca="1" si="7"/>
        <v>0.24274272523311213</v>
      </c>
      <c r="P19">
        <f t="shared" ca="1" si="8"/>
        <v>-1.0498268247019371</v>
      </c>
      <c r="Q19">
        <f t="shared" ca="1" si="9"/>
        <v>0.24393939272318643</v>
      </c>
      <c r="R19">
        <f t="shared" ca="1" si="10"/>
        <v>-0.39273429538138027</v>
      </c>
      <c r="S19">
        <f t="shared" ca="1" si="11"/>
        <v>-0.97136380060362604</v>
      </c>
      <c r="T19">
        <f t="shared" ca="1" si="12"/>
        <v>-1.9304220819363027</v>
      </c>
      <c r="U19">
        <f t="shared" ca="1" si="13"/>
        <v>-0.1302060907124693</v>
      </c>
      <c r="V19">
        <v>-1.2220275398921101</v>
      </c>
      <c r="W19">
        <v>-0.69427265844349551</v>
      </c>
      <c r="X19">
        <v>0.49996663153881182</v>
      </c>
      <c r="Y19">
        <v>-0.65432124412946235</v>
      </c>
      <c r="Z19">
        <v>1.6779085943091316</v>
      </c>
      <c r="AA19">
        <v>-0.59458433613211581</v>
      </c>
      <c r="AB19">
        <v>1.0013957292775633</v>
      </c>
      <c r="AC19">
        <v>-0.67687856566228877</v>
      </c>
      <c r="AD19">
        <v>-1.3213304781140101</v>
      </c>
      <c r="AE19">
        <v>-1.1684029717424695</v>
      </c>
      <c r="AF19">
        <f t="shared" si="14"/>
        <v>2.6534687556883547</v>
      </c>
      <c r="AG19">
        <f t="shared" si="15"/>
        <v>7.7409455196681272</v>
      </c>
      <c r="AH19">
        <f t="shared" si="16"/>
        <v>0.51417531920611848</v>
      </c>
    </row>
    <row r="20" spans="1:38" x14ac:dyDescent="0.25">
      <c r="A20" t="s">
        <v>21</v>
      </c>
      <c r="B20">
        <f t="shared" ca="1" si="3"/>
        <v>0.5342506434928872</v>
      </c>
      <c r="C20">
        <f t="shared" ca="1" si="3"/>
        <v>0.13627197841417515</v>
      </c>
      <c r="D20">
        <f t="shared" ca="1" si="3"/>
        <v>0.20003655303296464</v>
      </c>
      <c r="E20">
        <f t="shared" ca="1" si="3"/>
        <v>0.22154995082368656</v>
      </c>
      <c r="F20">
        <f t="shared" ca="1" si="3"/>
        <v>0.78338809483977634</v>
      </c>
      <c r="G20">
        <f t="shared" ca="1" si="3"/>
        <v>0.52114087336402182</v>
      </c>
      <c r="H20">
        <f t="shared" ca="1" si="3"/>
        <v>0.22640411136843286</v>
      </c>
      <c r="I20">
        <f t="shared" ca="1" si="3"/>
        <v>0.43713534933629272</v>
      </c>
      <c r="J20">
        <f t="shared" ca="1" si="3"/>
        <v>0.85400378134120281</v>
      </c>
      <c r="K20">
        <f t="shared" ca="1" si="3"/>
        <v>0.7421739972638739</v>
      </c>
      <c r="L20">
        <f t="shared" ca="1" si="4"/>
        <v>0.84580799848569821</v>
      </c>
      <c r="M20">
        <f t="shared" ca="1" si="5"/>
        <v>0.73375008709157741</v>
      </c>
      <c r="N20">
        <f t="shared" ca="1" si="6"/>
        <v>1.7654338467396224</v>
      </c>
      <c r="O20">
        <f t="shared" ca="1" si="7"/>
        <v>0.31898849622475356</v>
      </c>
      <c r="P20">
        <f t="shared" ca="1" si="8"/>
        <v>-9.2543873380962899E-2</v>
      </c>
      <c r="Q20">
        <f t="shared" ca="1" si="9"/>
        <v>-0.6925963765415476</v>
      </c>
      <c r="R20">
        <f t="shared" ca="1" si="10"/>
        <v>0.66324783595917802</v>
      </c>
      <c r="S20">
        <f t="shared" ca="1" si="11"/>
        <v>-1.5909022139095583</v>
      </c>
      <c r="T20">
        <f t="shared" ca="1" si="12"/>
        <v>-0.56113878898395442</v>
      </c>
      <c r="U20">
        <f t="shared" ca="1" si="13"/>
        <v>-2.7614747950220141E-2</v>
      </c>
      <c r="V20">
        <v>7.7082593448681194E-2</v>
      </c>
      <c r="W20">
        <v>0.60926284498400129</v>
      </c>
      <c r="X20">
        <v>1.5348169843443731</v>
      </c>
      <c r="Y20">
        <v>-1.5624489065531852</v>
      </c>
      <c r="Z20">
        <v>-0.54478072737392258</v>
      </c>
      <c r="AA20">
        <v>-1.0498734669842138</v>
      </c>
      <c r="AB20">
        <v>-0.11021781852684448</v>
      </c>
      <c r="AC20">
        <v>0.93751574597325193</v>
      </c>
      <c r="AD20">
        <v>-0.95213537463824793</v>
      </c>
      <c r="AE20">
        <v>-6.1632511073879286E-2</v>
      </c>
      <c r="AF20">
        <f t="shared" si="14"/>
        <v>5.1740527015119735</v>
      </c>
      <c r="AG20">
        <f t="shared" si="15"/>
        <v>3.2004644171229013</v>
      </c>
      <c r="AH20">
        <f t="shared" si="16"/>
        <v>2.4249852648713035</v>
      </c>
    </row>
    <row r="21" spans="1:38" x14ac:dyDescent="0.25">
      <c r="A21" t="s">
        <v>22</v>
      </c>
      <c r="B21">
        <f t="shared" ca="1" si="3"/>
        <v>0.26746124834853535</v>
      </c>
      <c r="C21">
        <f t="shared" ca="1" si="3"/>
        <v>4.0029519565990879E-2</v>
      </c>
      <c r="D21">
        <f t="shared" ca="1" si="3"/>
        <v>1.4939155843790908E-2</v>
      </c>
      <c r="E21">
        <f t="shared" ca="1" si="3"/>
        <v>0.83815515282803976</v>
      </c>
      <c r="F21">
        <f t="shared" ca="1" si="3"/>
        <v>0.27042171358498301</v>
      </c>
      <c r="G21">
        <f t="shared" ca="1" si="3"/>
        <v>0.84473753313675992</v>
      </c>
      <c r="H21">
        <f t="shared" ca="1" si="3"/>
        <v>1.6531829454499491E-2</v>
      </c>
      <c r="I21">
        <f t="shared" ca="1" si="3"/>
        <v>0.66219945833426452</v>
      </c>
      <c r="J21">
        <f t="shared" ca="1" si="3"/>
        <v>0.25409582326406732</v>
      </c>
      <c r="K21">
        <f t="shared" ca="1" si="3"/>
        <v>0.79637000371712019</v>
      </c>
      <c r="L21">
        <f t="shared" ca="1" si="4"/>
        <v>0.40417830289431628</v>
      </c>
      <c r="M21">
        <f t="shared" ca="1" si="5"/>
        <v>1.5729593375937505</v>
      </c>
      <c r="N21">
        <f t="shared" ca="1" si="6"/>
        <v>-2.4660373886606548</v>
      </c>
      <c r="O21">
        <f t="shared" ca="1" si="7"/>
        <v>1.5251881214005525</v>
      </c>
      <c r="P21">
        <f t="shared" ca="1" si="8"/>
        <v>-1.3391056403388584</v>
      </c>
      <c r="Q21">
        <f t="shared" ca="1" si="9"/>
        <v>0.90683039023188339</v>
      </c>
      <c r="R21">
        <f t="shared" ca="1" si="10"/>
        <v>-2.4394938318832562</v>
      </c>
      <c r="S21">
        <f t="shared" ca="1" si="11"/>
        <v>-1.5012678778763138</v>
      </c>
      <c r="T21">
        <f t="shared" ca="1" si="12"/>
        <v>-1.5855601737840117</v>
      </c>
      <c r="U21">
        <f t="shared" ca="1" si="13"/>
        <v>0.47548563346744666</v>
      </c>
      <c r="V21">
        <v>-0.88462138192511608</v>
      </c>
      <c r="W21">
        <v>-0.15515883457874904</v>
      </c>
      <c r="X21">
        <v>-0.76265011635708457</v>
      </c>
      <c r="Y21">
        <v>0.88585375017392898</v>
      </c>
      <c r="Z21">
        <v>0.19228888559245372</v>
      </c>
      <c r="AA21">
        <v>0.73160137566888295</v>
      </c>
      <c r="AB21">
        <v>0.44923299727989324</v>
      </c>
      <c r="AC21">
        <v>0.41832798641019997</v>
      </c>
      <c r="AD21">
        <v>-0.57794511884944211</v>
      </c>
      <c r="AE21">
        <v>1.7630569495256661</v>
      </c>
      <c r="AF21">
        <f t="shared" si="14"/>
        <v>2.173001319983626</v>
      </c>
      <c r="AG21">
        <f t="shared" si="15"/>
        <v>4.3914145461347216</v>
      </c>
      <c r="AH21">
        <f t="shared" si="16"/>
        <v>0.74224420075404174</v>
      </c>
    </row>
    <row r="22" spans="1:38" x14ac:dyDescent="0.25">
      <c r="A22" t="s">
        <v>23</v>
      </c>
      <c r="B22">
        <f t="shared" ca="1" si="3"/>
        <v>0.18449094567205926</v>
      </c>
      <c r="C22">
        <f t="shared" ca="1" si="3"/>
        <v>0.84020569621322472</v>
      </c>
      <c r="D22">
        <f t="shared" ca="1" si="3"/>
        <v>0.3772086379249413</v>
      </c>
      <c r="E22">
        <f t="shared" ca="1" si="3"/>
        <v>0.9662862574199127</v>
      </c>
      <c r="F22">
        <f t="shared" ca="1" si="3"/>
        <v>0.77149525806216612</v>
      </c>
      <c r="G22">
        <f t="shared" ca="1" si="3"/>
        <v>0.3518198750491156</v>
      </c>
      <c r="H22">
        <f t="shared" ca="1" si="3"/>
        <v>0.27630561635612827</v>
      </c>
      <c r="I22">
        <f t="shared" ca="1" si="3"/>
        <v>0.95332714392122164</v>
      </c>
      <c r="J22">
        <f t="shared" ca="1" si="3"/>
        <v>0.70408055360283384</v>
      </c>
      <c r="K22">
        <f t="shared" ca="1" si="3"/>
        <v>0.82661181128339967</v>
      </c>
      <c r="L22">
        <f t="shared" ca="1" si="4"/>
        <v>-1.5510746942405684</v>
      </c>
      <c r="M22">
        <f t="shared" ca="1" si="5"/>
        <v>0.98715605463089939</v>
      </c>
      <c r="N22">
        <f t="shared" ca="1" si="6"/>
        <v>-0.29359045501104764</v>
      </c>
      <c r="O22">
        <f t="shared" ca="1" si="7"/>
        <v>1.3651806845462595</v>
      </c>
      <c r="P22">
        <f t="shared" ca="1" si="8"/>
        <v>0.57786546025423569</v>
      </c>
      <c r="Q22">
        <f t="shared" ca="1" si="9"/>
        <v>-0.43002443769565529</v>
      </c>
      <c r="R22">
        <f t="shared" ca="1" si="10"/>
        <v>-0.46363798867676792</v>
      </c>
      <c r="S22">
        <f t="shared" ca="1" si="11"/>
        <v>1.5354267341461916</v>
      </c>
      <c r="T22">
        <f t="shared" ca="1" si="12"/>
        <v>-0.74249788355294044</v>
      </c>
      <c r="U22">
        <f t="shared" ca="1" si="13"/>
        <v>0.38784263071065334</v>
      </c>
      <c r="V22">
        <v>-0.98890528518697418</v>
      </c>
      <c r="W22">
        <v>-1.4054037922568903</v>
      </c>
      <c r="X22">
        <v>1.8984118487951811</v>
      </c>
      <c r="Y22">
        <v>-2.5821464123645361</v>
      </c>
      <c r="Z22">
        <v>-0.19965318073986202</v>
      </c>
      <c r="AA22">
        <v>-1.3068698321443799</v>
      </c>
      <c r="AB22">
        <v>0.22684926789020413</v>
      </c>
      <c r="AC22">
        <v>-0.12642192242905956</v>
      </c>
      <c r="AD22">
        <v>-0.23343295377199177</v>
      </c>
      <c r="AE22">
        <v>0.19872107170453712</v>
      </c>
      <c r="AF22">
        <f t="shared" si="14"/>
        <v>13.224541124893761</v>
      </c>
      <c r="AG22">
        <f t="shared" si="15"/>
        <v>1.9091942518077212</v>
      </c>
      <c r="AH22">
        <f t="shared" si="16"/>
        <v>10.390148445375923</v>
      </c>
    </row>
    <row r="23" spans="1:38" x14ac:dyDescent="0.25">
      <c r="A23" t="s">
        <v>24</v>
      </c>
      <c r="B23">
        <f t="shared" ca="1" si="3"/>
        <v>3.0718050094148963E-2</v>
      </c>
      <c r="C23">
        <f t="shared" ca="1" si="3"/>
        <v>0.56757800301932249</v>
      </c>
      <c r="D23">
        <f t="shared" ca="1" si="3"/>
        <v>0.20159787319556077</v>
      </c>
      <c r="E23">
        <f t="shared" ca="1" si="3"/>
        <v>0.10043685294191851</v>
      </c>
      <c r="F23">
        <f t="shared" ca="1" si="3"/>
        <v>0.11348500816015172</v>
      </c>
      <c r="G23">
        <f t="shared" ca="1" si="3"/>
        <v>0.14883282409565535</v>
      </c>
      <c r="H23">
        <f t="shared" ca="1" si="3"/>
        <v>0.71346813899191419</v>
      </c>
      <c r="I23">
        <f t="shared" ca="1" si="3"/>
        <v>0.40767947307658547</v>
      </c>
      <c r="J23">
        <f t="shared" ca="1" si="3"/>
        <v>0.78691467011294114</v>
      </c>
      <c r="K23">
        <f t="shared" ca="1" si="3"/>
        <v>0.7216550385517807</v>
      </c>
      <c r="L23">
        <f t="shared" ca="1" si="4"/>
        <v>-1.0872811085815162</v>
      </c>
      <c r="M23">
        <f t="shared" ca="1" si="5"/>
        <v>-2.4049177706008256</v>
      </c>
      <c r="N23">
        <f t="shared" ca="1" si="6"/>
        <v>1.0559187154209908</v>
      </c>
      <c r="O23">
        <f t="shared" ca="1" si="7"/>
        <v>1.4449900523378065</v>
      </c>
      <c r="P23">
        <f t="shared" ca="1" si="8"/>
        <v>1.6787213799537084</v>
      </c>
      <c r="Q23">
        <f t="shared" ca="1" si="9"/>
        <v>1.2385732127918421</v>
      </c>
      <c r="R23">
        <f t="shared" ca="1" si="10"/>
        <v>0.45037204251365781</v>
      </c>
      <c r="S23">
        <f t="shared" ca="1" si="11"/>
        <v>-0.68731362456251621</v>
      </c>
      <c r="T23">
        <f t="shared" ca="1" si="12"/>
        <v>-0.68134370256270227</v>
      </c>
      <c r="U23">
        <f t="shared" ca="1" si="13"/>
        <v>-0.12264452849659285</v>
      </c>
      <c r="V23">
        <v>0.26294784047879916</v>
      </c>
      <c r="W23">
        <v>0.42439770328227061</v>
      </c>
      <c r="X23">
        <v>-1.4269846366348156</v>
      </c>
      <c r="Y23">
        <v>-0.77688003910554682</v>
      </c>
      <c r="Z23">
        <v>-0.51808713791726069</v>
      </c>
      <c r="AA23">
        <v>-0.5704349613301497</v>
      </c>
      <c r="AB23">
        <v>0.52433552192077404</v>
      </c>
      <c r="AC23">
        <v>-1.3208580702175774</v>
      </c>
      <c r="AD23">
        <v>1.1686263584724872</v>
      </c>
      <c r="AE23">
        <v>-1.6845977594769648</v>
      </c>
      <c r="AF23">
        <f t="shared" si="14"/>
        <v>2.8890827257161624</v>
      </c>
      <c r="AG23">
        <f t="shared" si="15"/>
        <v>6.8169612857413373</v>
      </c>
      <c r="AH23">
        <f t="shared" si="16"/>
        <v>0.63571199936820033</v>
      </c>
    </row>
    <row r="24" spans="1:38" x14ac:dyDescent="0.25">
      <c r="A24" t="s">
        <v>25</v>
      </c>
      <c r="B24">
        <f t="shared" ca="1" si="3"/>
        <v>0.34899985359134911</v>
      </c>
      <c r="C24">
        <f t="shared" ca="1" si="3"/>
        <v>0.36964413267540497</v>
      </c>
      <c r="D24">
        <f t="shared" ca="1" si="3"/>
        <v>2.5271846167938095E-2</v>
      </c>
      <c r="E24">
        <f t="shared" ca="1" si="3"/>
        <v>0.5619919872160376</v>
      </c>
      <c r="F24">
        <f t="shared" ca="1" si="3"/>
        <v>0.58314582012094296</v>
      </c>
      <c r="G24">
        <f t="shared" ca="1" si="3"/>
        <v>0.74822583988379121</v>
      </c>
      <c r="H24">
        <f t="shared" ca="1" si="3"/>
        <v>0.56827516291431557</v>
      </c>
      <c r="I24">
        <f t="shared" ca="1" si="3"/>
        <v>0.71061430886069232</v>
      </c>
      <c r="J24">
        <f t="shared" ca="1" si="3"/>
        <v>0.21265034704302566</v>
      </c>
      <c r="K24">
        <f t="shared" ca="1" si="3"/>
        <v>0.11060416263688078</v>
      </c>
      <c r="L24">
        <f t="shared" ca="1" si="4"/>
        <v>1.0599434019341365</v>
      </c>
      <c r="M24">
        <f t="shared" ca="1" si="5"/>
        <v>-0.99090238534072672</v>
      </c>
      <c r="N24">
        <f t="shared" ca="1" si="6"/>
        <v>-1.0299173770764587</v>
      </c>
      <c r="O24">
        <f t="shared" ca="1" si="7"/>
        <v>-2.5090633315060691</v>
      </c>
      <c r="P24">
        <f t="shared" ca="1" si="8"/>
        <v>-1.0385094969473834</v>
      </c>
      <c r="Q24">
        <f t="shared" ca="1" si="9"/>
        <v>-1.1577219484187442E-2</v>
      </c>
      <c r="R24">
        <f t="shared" ca="1" si="10"/>
        <v>-1.0307670932126693</v>
      </c>
      <c r="S24">
        <f t="shared" ca="1" si="11"/>
        <v>-0.26041941398215263</v>
      </c>
      <c r="T24">
        <f t="shared" ca="1" si="12"/>
        <v>1.1267534493701603</v>
      </c>
      <c r="U24">
        <f t="shared" ca="1" si="13"/>
        <v>1.3515319881219185</v>
      </c>
      <c r="V24">
        <v>-0.13169131878269008</v>
      </c>
      <c r="W24">
        <v>0.18688138093269957</v>
      </c>
      <c r="X24">
        <v>-0.70077413239383768</v>
      </c>
      <c r="Y24">
        <v>0.32275345686638851</v>
      </c>
      <c r="Z24">
        <v>-8.1663194192128752E-2</v>
      </c>
      <c r="AA24">
        <v>-0.15304509286565368</v>
      </c>
      <c r="AB24">
        <v>6.8922715057144299E-2</v>
      </c>
      <c r="AC24">
        <v>-0.7566441668582099</v>
      </c>
      <c r="AD24">
        <v>0.2471556930659686</v>
      </c>
      <c r="AE24">
        <v>1.4597651096520594</v>
      </c>
      <c r="AF24">
        <f t="shared" si="14"/>
        <v>0.64752143253357652</v>
      </c>
      <c r="AG24">
        <f t="shared" si="15"/>
        <v>2.7993525255997289</v>
      </c>
      <c r="AH24">
        <f t="shared" si="16"/>
        <v>0.34696671459493256</v>
      </c>
    </row>
    <row r="25" spans="1:38" x14ac:dyDescent="0.25">
      <c r="A25" t="s">
        <v>26</v>
      </c>
      <c r="B25">
        <f t="shared" ca="1" si="3"/>
        <v>0.14956931130891271</v>
      </c>
      <c r="C25">
        <f t="shared" ca="1" si="3"/>
        <v>2.8366217229880752E-2</v>
      </c>
      <c r="D25">
        <f t="shared" ca="1" si="3"/>
        <v>0.83831661943321056</v>
      </c>
      <c r="E25">
        <f t="shared" ca="1" si="3"/>
        <v>0.31949322839540351</v>
      </c>
      <c r="F25">
        <f t="shared" ca="1" si="3"/>
        <v>0.59177227482215167</v>
      </c>
      <c r="G25">
        <f t="shared" ca="1" si="3"/>
        <v>0.21406783165094256</v>
      </c>
      <c r="H25">
        <f t="shared" ca="1" si="3"/>
        <v>0.86147764053978526</v>
      </c>
      <c r="I25">
        <f t="shared" ca="1" si="3"/>
        <v>0.85979776757243931</v>
      </c>
      <c r="J25">
        <f t="shared" ca="1" si="3"/>
        <v>0.6714673350965048</v>
      </c>
      <c r="K25">
        <f t="shared" ca="1" si="3"/>
        <v>0.18366329366467304</v>
      </c>
      <c r="L25">
        <f t="shared" ca="1" si="4"/>
        <v>0.34559767754553927</v>
      </c>
      <c r="M25">
        <f t="shared" ca="1" si="5"/>
        <v>1.9184767371185261</v>
      </c>
      <c r="N25">
        <f t="shared" ca="1" si="6"/>
        <v>0.53818049117150801</v>
      </c>
      <c r="O25">
        <f t="shared" ca="1" si="7"/>
        <v>-0.25115852298558633</v>
      </c>
      <c r="P25">
        <f t="shared" ca="1" si="8"/>
        <v>0.99834197989885809</v>
      </c>
      <c r="Q25">
        <f t="shared" ca="1" si="9"/>
        <v>0.22930344348616197</v>
      </c>
      <c r="R25">
        <f t="shared" ca="1" si="10"/>
        <v>-0.42121021017546534</v>
      </c>
      <c r="S25">
        <f t="shared" ca="1" si="11"/>
        <v>0.34755476367471622</v>
      </c>
      <c r="T25">
        <f t="shared" ca="1" si="12"/>
        <v>0.81610223194397191</v>
      </c>
      <c r="U25">
        <f t="shared" ca="1" si="13"/>
        <v>0.36132667322347728</v>
      </c>
      <c r="V25">
        <v>-0.71937190608720503</v>
      </c>
      <c r="W25">
        <v>-0.13751057067989977</v>
      </c>
      <c r="X25">
        <v>-0.62365134757485585</v>
      </c>
      <c r="Y25">
        <v>-0.23679609698213502</v>
      </c>
      <c r="Z25">
        <v>1.0080759756524948</v>
      </c>
      <c r="AA25">
        <v>-0.35493583782490501</v>
      </c>
      <c r="AB25">
        <v>-0.43690789645141415</v>
      </c>
      <c r="AC25">
        <v>0.97246877510252616</v>
      </c>
      <c r="AD25">
        <v>-0.4015595822526028</v>
      </c>
      <c r="AE25">
        <v>0.71797951855872244</v>
      </c>
      <c r="AF25">
        <f t="shared" si="14"/>
        <v>0.98141849119415658</v>
      </c>
      <c r="AG25">
        <f t="shared" si="15"/>
        <v>2.9555253373599033</v>
      </c>
      <c r="AH25">
        <f t="shared" si="16"/>
        <v>0.49809342460459149</v>
      </c>
    </row>
    <row r="26" spans="1:38" x14ac:dyDescent="0.25">
      <c r="A26" t="s">
        <v>27</v>
      </c>
      <c r="B26">
        <f t="shared" ca="1" si="3"/>
        <v>0.26400983347754881</v>
      </c>
      <c r="C26">
        <f t="shared" ca="1" si="3"/>
        <v>0.16823336832447056</v>
      </c>
      <c r="D26">
        <f t="shared" ca="1" si="3"/>
        <v>4.7974438205486303E-2</v>
      </c>
      <c r="E26">
        <f t="shared" ca="1" si="3"/>
        <v>0.34306584336535506</v>
      </c>
      <c r="F26">
        <f t="shared" ca="1" si="3"/>
        <v>0.17936474673257319</v>
      </c>
      <c r="G26">
        <f t="shared" ca="1" si="3"/>
        <v>0.69175303565217783</v>
      </c>
      <c r="H26">
        <f t="shared" ca="1" si="3"/>
        <v>0.98933501511692634</v>
      </c>
      <c r="I26">
        <f t="shared" ca="1" si="3"/>
        <v>0.61866817575539523</v>
      </c>
      <c r="J26">
        <f t="shared" ca="1" si="3"/>
        <v>0.76102268599078771</v>
      </c>
      <c r="K26">
        <f t="shared" ca="1" si="3"/>
        <v>0.49061147630150648</v>
      </c>
      <c r="L26">
        <f t="shared" ca="1" si="4"/>
        <v>1.4213478196847336</v>
      </c>
      <c r="M26">
        <f t="shared" ca="1" si="5"/>
        <v>0.80206498021945838</v>
      </c>
      <c r="N26">
        <f t="shared" ca="1" si="6"/>
        <v>2.0550937034540357</v>
      </c>
      <c r="O26">
        <f t="shared" ca="1" si="7"/>
        <v>-1.3604277873669972</v>
      </c>
      <c r="P26">
        <f t="shared" ca="1" si="8"/>
        <v>-1.7310551012761253</v>
      </c>
      <c r="Q26">
        <f t="shared" ca="1" si="9"/>
        <v>-0.66341235042426339</v>
      </c>
      <c r="R26">
        <f t="shared" ca="1" si="10"/>
        <v>-9.9347935943016025E-2</v>
      </c>
      <c r="S26">
        <f t="shared" ca="1" si="11"/>
        <v>-0.10758491771917712</v>
      </c>
      <c r="T26">
        <f t="shared" ca="1" si="12"/>
        <v>4.3570769622225183E-2</v>
      </c>
      <c r="U26">
        <f t="shared" ca="1" si="13"/>
        <v>-0.73775728369004467</v>
      </c>
      <c r="V26">
        <v>-0.35078817638458709</v>
      </c>
      <c r="W26">
        <v>-0.98794794636694816</v>
      </c>
      <c r="X26">
        <v>0.49308423978116683</v>
      </c>
      <c r="Y26">
        <v>1.2078176432438987</v>
      </c>
      <c r="Z26">
        <v>-1.6304764872553161</v>
      </c>
      <c r="AA26">
        <v>-1.0431262016441509</v>
      </c>
      <c r="AB26">
        <v>1.7993497028513925</v>
      </c>
      <c r="AC26">
        <v>0.39696026771061355</v>
      </c>
      <c r="AD26">
        <v>-0.32328247095280388</v>
      </c>
      <c r="AE26">
        <v>-0.1432778539053822</v>
      </c>
      <c r="AF26">
        <f t="shared" si="14"/>
        <v>2.8010490162737116</v>
      </c>
      <c r="AG26">
        <f t="shared" si="15"/>
        <v>7.2668427547863477</v>
      </c>
      <c r="AH26">
        <f t="shared" si="16"/>
        <v>0.57818418069431554</v>
      </c>
    </row>
    <row r="27" spans="1:38" x14ac:dyDescent="0.25">
      <c r="A27" t="s">
        <v>28</v>
      </c>
      <c r="B27">
        <f t="shared" ca="1" si="3"/>
        <v>0.57848071648819144</v>
      </c>
      <c r="C27">
        <f t="shared" ca="1" si="3"/>
        <v>0.67992705231295181</v>
      </c>
      <c r="D27">
        <f t="shared" ca="1" si="3"/>
        <v>0.74625482131830101</v>
      </c>
      <c r="E27">
        <f t="shared" ca="1" si="3"/>
        <v>0.8360019178305923</v>
      </c>
      <c r="F27">
        <f t="shared" ca="1" si="3"/>
        <v>0.60186860335622938</v>
      </c>
      <c r="G27">
        <f t="shared" ca="1" si="3"/>
        <v>0.77390576909769526</v>
      </c>
      <c r="H27">
        <f t="shared" ca="1" si="3"/>
        <v>0.33928155373352209</v>
      </c>
      <c r="I27">
        <f t="shared" ca="1" si="3"/>
        <v>0.26615534068949676</v>
      </c>
      <c r="J27">
        <f t="shared" ca="1" si="3"/>
        <v>0.88716290200411052</v>
      </c>
      <c r="K27">
        <f t="shared" ca="1" si="3"/>
        <v>0.83754616147732563</v>
      </c>
      <c r="L27">
        <f t="shared" ca="1" si="4"/>
        <v>-0.94649739429540725</v>
      </c>
      <c r="M27">
        <f t="shared" ca="1" si="5"/>
        <v>-0.44591794725449968</v>
      </c>
      <c r="N27">
        <f t="shared" ca="1" si="6"/>
        <v>-0.6560879827069952</v>
      </c>
      <c r="O27">
        <f t="shared" ca="1" si="7"/>
        <v>0.39360496196538702</v>
      </c>
      <c r="P27">
        <f t="shared" ca="1" si="8"/>
        <v>-0.99634056366785095</v>
      </c>
      <c r="Q27">
        <f t="shared" ca="1" si="9"/>
        <v>0.15079035076637629</v>
      </c>
      <c r="R27">
        <f t="shared" ca="1" si="10"/>
        <v>1.4627547198278756</v>
      </c>
      <c r="S27">
        <f t="shared" ca="1" si="11"/>
        <v>-0.14899187316547327</v>
      </c>
      <c r="T27">
        <f t="shared" ca="1" si="12"/>
        <v>-0.41715650839071605</v>
      </c>
      <c r="U27">
        <f t="shared" ca="1" si="13"/>
        <v>0.25580024342116875</v>
      </c>
      <c r="V27">
        <v>-0.24621238357119013</v>
      </c>
      <c r="W27">
        <v>0.85876722298001695</v>
      </c>
      <c r="X27">
        <v>-0.99958015720533089</v>
      </c>
      <c r="Y27">
        <v>0.17446460755216525</v>
      </c>
      <c r="Z27">
        <v>-1.545975293869581</v>
      </c>
      <c r="AA27">
        <v>0.66430126086285179</v>
      </c>
      <c r="AB27">
        <v>9.6373969864837719E-2</v>
      </c>
      <c r="AC27">
        <v>-1.4258518933083781</v>
      </c>
      <c r="AD27">
        <v>-0.34131820988950501</v>
      </c>
      <c r="AE27">
        <v>1.8604568013524367</v>
      </c>
      <c r="AF27">
        <f t="shared" si="14"/>
        <v>1.827700071055582</v>
      </c>
      <c r="AG27">
        <f t="shared" si="15"/>
        <v>8.4514749682584238</v>
      </c>
      <c r="AH27">
        <f t="shared" si="16"/>
        <v>0.32438717701702163</v>
      </c>
    </row>
    <row r="28" spans="1:38" x14ac:dyDescent="0.25">
      <c r="A28" t="s">
        <v>29</v>
      </c>
      <c r="B28">
        <f t="shared" ca="1" si="3"/>
        <v>0.54391775767993034</v>
      </c>
      <c r="C28">
        <f t="shared" ca="1" si="3"/>
        <v>0.53454471764266953</v>
      </c>
      <c r="D28">
        <f t="shared" ca="1" si="3"/>
        <v>0.8766697118559007</v>
      </c>
      <c r="E28">
        <f t="shared" ca="1" si="3"/>
        <v>6.024433017442854E-2</v>
      </c>
      <c r="F28">
        <f t="shared" ca="1" si="3"/>
        <v>0.17307355443446804</v>
      </c>
      <c r="G28">
        <f t="shared" ca="1" si="3"/>
        <v>0.16713765121885626</v>
      </c>
      <c r="H28">
        <f t="shared" ca="1" si="3"/>
        <v>0.57048938352622536</v>
      </c>
      <c r="I28">
        <f t="shared" ca="1" si="3"/>
        <v>0.206205618189375</v>
      </c>
      <c r="J28">
        <f t="shared" ca="1" si="3"/>
        <v>0.59742049170071121</v>
      </c>
      <c r="K28">
        <f t="shared" ca="1" si="3"/>
        <v>0.73244498047704443</v>
      </c>
      <c r="L28">
        <f t="shared" ca="1" si="4"/>
        <v>-0.23765907892093691</v>
      </c>
      <c r="M28">
        <f t="shared" ca="1" si="5"/>
        <v>-1.0776978290725112</v>
      </c>
      <c r="N28">
        <f t="shared" ca="1" si="6"/>
        <v>0.1896090591577427</v>
      </c>
      <c r="O28">
        <f t="shared" ca="1" si="7"/>
        <v>0.47675815929513055</v>
      </c>
      <c r="P28">
        <f t="shared" ca="1" si="8"/>
        <v>1.6248178330425005</v>
      </c>
      <c r="Q28">
        <f t="shared" ca="1" si="9"/>
        <v>0.93168890668041604</v>
      </c>
      <c r="R28">
        <f t="shared" ca="1" si="10"/>
        <v>1.0196325356976685</v>
      </c>
      <c r="S28">
        <f t="shared" ca="1" si="11"/>
        <v>0.28787311439372554</v>
      </c>
      <c r="T28">
        <f t="shared" ca="1" si="12"/>
        <v>-1.0088529209248185</v>
      </c>
      <c r="U28">
        <f t="shared" ca="1" si="13"/>
        <v>-0.11173150213704387</v>
      </c>
      <c r="V28">
        <v>3.9839562872648095E-2</v>
      </c>
      <c r="W28">
        <v>-2.1447283019824139</v>
      </c>
      <c r="X28">
        <v>1.6684842754923519</v>
      </c>
      <c r="Y28">
        <v>-0.20113454419300256</v>
      </c>
      <c r="Z28">
        <v>-1.2713691024791223</v>
      </c>
      <c r="AA28">
        <v>0.38932725531465673</v>
      </c>
      <c r="AB28">
        <v>-2.2773435950428886E-2</v>
      </c>
      <c r="AC28">
        <v>-0.92443137596652003</v>
      </c>
      <c r="AD28">
        <v>-0.73439466510585438</v>
      </c>
      <c r="AE28">
        <v>-1.7129526633528647</v>
      </c>
      <c r="AF28">
        <f t="shared" si="14"/>
        <v>7.4257415625272181</v>
      </c>
      <c r="AG28">
        <f t="shared" si="15"/>
        <v>6.0965894557493669</v>
      </c>
      <c r="AH28">
        <f t="shared" si="16"/>
        <v>1.8270235226822757</v>
      </c>
    </row>
    <row r="29" spans="1:38" x14ac:dyDescent="0.25">
      <c r="A29" t="s">
        <v>30</v>
      </c>
      <c r="B29">
        <f t="shared" ca="1" si="3"/>
        <v>0.62194603420458106</v>
      </c>
      <c r="C29">
        <f t="shared" ca="1" si="3"/>
        <v>7.2780647154491174E-4</v>
      </c>
      <c r="D29">
        <f t="shared" ca="1" si="3"/>
        <v>0.74180049316502406</v>
      </c>
      <c r="E29">
        <f t="shared" ca="1" si="3"/>
        <v>0.11502145906617245</v>
      </c>
      <c r="F29">
        <f t="shared" ca="1" si="3"/>
        <v>0.24575201414815206</v>
      </c>
      <c r="G29">
        <f t="shared" ca="1" si="3"/>
        <v>0.96357166652042181</v>
      </c>
      <c r="H29">
        <f t="shared" ca="1" si="3"/>
        <v>0.50097848341567508</v>
      </c>
      <c r="I29">
        <f t="shared" ca="1" si="3"/>
        <v>0.62885959171101935</v>
      </c>
      <c r="J29">
        <f t="shared" ca="1" si="3"/>
        <v>0.69882427935215818</v>
      </c>
      <c r="K29">
        <f t="shared" ca="1" si="3"/>
        <v>0.4043512420219938</v>
      </c>
      <c r="L29">
        <f t="shared" ca="1" si="4"/>
        <v>4.456677777772991E-3</v>
      </c>
      <c r="M29">
        <f t="shared" ca="1" si="5"/>
        <v>0.97456864380867092</v>
      </c>
      <c r="N29">
        <f t="shared" ca="1" si="6"/>
        <v>0.51119561066788766</v>
      </c>
      <c r="O29">
        <f t="shared" ca="1" si="7"/>
        <v>0.57968003747192021</v>
      </c>
      <c r="P29">
        <f t="shared" ca="1" si="8"/>
        <v>-0.38012937265440949</v>
      </c>
      <c r="Q29">
        <f t="shared" ca="1" si="9"/>
        <v>1.6316759200820643</v>
      </c>
      <c r="R29">
        <f t="shared" ca="1" si="10"/>
        <v>-0.85129456832221151</v>
      </c>
      <c r="S29">
        <f t="shared" ca="1" si="11"/>
        <v>-0.81097583819271002</v>
      </c>
      <c r="T29">
        <f t="shared" ca="1" si="12"/>
        <v>0.47870352372432406</v>
      </c>
      <c r="U29">
        <f t="shared" ca="1" si="13"/>
        <v>-0.69825128021683291</v>
      </c>
      <c r="V29">
        <v>0.63886313692423013</v>
      </c>
      <c r="W29">
        <v>-1.6891692021932667</v>
      </c>
      <c r="X29">
        <v>0.72063412675516547</v>
      </c>
      <c r="Y29">
        <v>-0.33625071342216328</v>
      </c>
      <c r="Z29">
        <v>-2.1885552976355078</v>
      </c>
      <c r="AA29">
        <v>-1.061244903164428</v>
      </c>
      <c r="AB29">
        <v>0.78127312352354383</v>
      </c>
      <c r="AC29">
        <v>0.39160977989514578</v>
      </c>
      <c r="AD29">
        <v>1.2412389755360971</v>
      </c>
      <c r="AE29">
        <v>-0.1565981489970803</v>
      </c>
      <c r="AF29">
        <f t="shared" si="14"/>
        <v>3.8938167882799988</v>
      </c>
      <c r="AG29">
        <f t="shared" si="15"/>
        <v>8.2449581232098925</v>
      </c>
      <c r="AH29">
        <f t="shared" si="16"/>
        <v>0.70839961769825355</v>
      </c>
    </row>
    <row r="30" spans="1:38" x14ac:dyDescent="0.25">
      <c r="A30" t="s">
        <v>31</v>
      </c>
      <c r="B30">
        <f t="shared" ca="1" si="3"/>
        <v>0.91361816634795379</v>
      </c>
      <c r="C30">
        <f t="shared" ca="1" si="3"/>
        <v>0.70976631780744415</v>
      </c>
      <c r="D30">
        <f t="shared" ca="1" si="3"/>
        <v>0.1161860163456595</v>
      </c>
      <c r="E30">
        <f t="shared" ca="1" si="3"/>
        <v>0.13940860928130516</v>
      </c>
      <c r="F30">
        <f t="shared" ca="1" si="3"/>
        <v>0.26474645605628044</v>
      </c>
      <c r="G30">
        <f t="shared" ca="1" si="3"/>
        <v>0.58900885348320553</v>
      </c>
      <c r="H30">
        <f t="shared" ca="1" si="3"/>
        <v>0.69000939583828425</v>
      </c>
      <c r="I30">
        <f t="shared" ca="1" si="3"/>
        <v>0.7433431376986277</v>
      </c>
      <c r="J30">
        <f t="shared" ca="1" si="3"/>
        <v>0.69585111030097802</v>
      </c>
      <c r="K30">
        <f t="shared" ca="1" si="3"/>
        <v>0.42061547452447712</v>
      </c>
      <c r="L30">
        <f t="shared" ca="1" si="4"/>
        <v>-0.41156067215903436</v>
      </c>
      <c r="M30">
        <f t="shared" ca="1" si="5"/>
        <v>-0.10631521516455375</v>
      </c>
      <c r="N30">
        <f t="shared" ca="1" si="6"/>
        <v>1.5937967440273377</v>
      </c>
      <c r="O30">
        <f t="shared" ca="1" si="7"/>
        <v>1.3285095049936451</v>
      </c>
      <c r="P30">
        <f t="shared" ca="1" si="8"/>
        <v>-0.86498337196653319</v>
      </c>
      <c r="Q30">
        <f t="shared" ca="1" si="9"/>
        <v>-1.3819439668103384</v>
      </c>
      <c r="R30">
        <f t="shared" ca="1" si="10"/>
        <v>-0.86069891452582681</v>
      </c>
      <c r="S30">
        <f t="shared" ca="1" si="11"/>
        <v>-3.6020927074207683E-2</v>
      </c>
      <c r="T30">
        <f t="shared" ca="1" si="12"/>
        <v>0.40737715211763353</v>
      </c>
      <c r="U30">
        <f t="shared" ca="1" si="13"/>
        <v>-0.74785224674384021</v>
      </c>
      <c r="V30">
        <v>-0.33564744830908189</v>
      </c>
      <c r="W30">
        <v>-0.66195328796877384</v>
      </c>
      <c r="X30">
        <v>-0.55612901470941722</v>
      </c>
      <c r="Y30">
        <v>-0.31551819772702477</v>
      </c>
      <c r="Z30">
        <v>-0.88873736328061437</v>
      </c>
      <c r="AA30">
        <v>-0.6453959226799747</v>
      </c>
      <c r="AB30">
        <v>-0.64623834097366928</v>
      </c>
      <c r="AC30">
        <v>-0.20615898617762468</v>
      </c>
      <c r="AD30">
        <v>-0.30029258824526311</v>
      </c>
      <c r="AE30">
        <v>-0.40108359618971468</v>
      </c>
      <c r="AF30">
        <f t="shared" si="14"/>
        <v>0.95967257910764536</v>
      </c>
      <c r="AG30">
        <f t="shared" si="15"/>
        <v>1.9175592085166142</v>
      </c>
      <c r="AH30">
        <f t="shared" si="16"/>
        <v>0.75069852459734143</v>
      </c>
    </row>
    <row r="31" spans="1:38" x14ac:dyDescent="0.25">
      <c r="A31" t="s">
        <v>32</v>
      </c>
      <c r="B31">
        <f t="shared" ca="1" si="3"/>
        <v>0.30098553044448306</v>
      </c>
      <c r="C31">
        <f t="shared" ca="1" si="3"/>
        <v>0.47190016785560829</v>
      </c>
      <c r="D31">
        <f t="shared" ca="1" si="3"/>
        <v>8.8410941878133698E-2</v>
      </c>
      <c r="E31">
        <f t="shared" ca="1" si="3"/>
        <v>0.17728667653908403</v>
      </c>
      <c r="F31">
        <f t="shared" ca="1" si="3"/>
        <v>6.0688675144893067E-2</v>
      </c>
      <c r="G31">
        <f t="shared" ca="1" si="3"/>
        <v>0.94795698663840944</v>
      </c>
      <c r="H31">
        <f t="shared" ca="1" si="3"/>
        <v>0.1482621316323085</v>
      </c>
      <c r="I31">
        <f t="shared" ca="1" si="3"/>
        <v>0.59082316668114232</v>
      </c>
      <c r="J31">
        <f t="shared" ca="1" si="3"/>
        <v>0.67268554366643951</v>
      </c>
      <c r="K31">
        <f t="shared" ca="1" si="3"/>
        <v>0.3978299364354918</v>
      </c>
      <c r="L31">
        <f t="shared" ca="1" si="4"/>
        <v>0.27217990190218377</v>
      </c>
      <c r="M31">
        <f t="shared" ca="1" si="5"/>
        <v>-1.5255504826140696</v>
      </c>
      <c r="N31">
        <f t="shared" ca="1" si="6"/>
        <v>1.9767096633130394</v>
      </c>
      <c r="O31">
        <f t="shared" ca="1" si="7"/>
        <v>0.97166763204166495</v>
      </c>
      <c r="P31">
        <f t="shared" ca="1" si="8"/>
        <v>-0.76036828751923335</v>
      </c>
      <c r="Q31">
        <f t="shared" ca="1" si="9"/>
        <v>2.2418377295937679</v>
      </c>
      <c r="R31">
        <f t="shared" ca="1" si="10"/>
        <v>-1.0554457652874374</v>
      </c>
      <c r="S31">
        <f t="shared" ca="1" si="11"/>
        <v>-1.644256993576358</v>
      </c>
      <c r="T31">
        <f t="shared" ca="1" si="12"/>
        <v>0.53318485066756693</v>
      </c>
      <c r="U31">
        <f t="shared" ca="1" si="13"/>
        <v>-0.71321001353947844</v>
      </c>
      <c r="V31">
        <v>0.4304098430382941</v>
      </c>
      <c r="W31">
        <v>1.9704849770036691E-2</v>
      </c>
      <c r="X31">
        <v>0.66552127358578062</v>
      </c>
      <c r="Y31">
        <v>-2.0949723015649253</v>
      </c>
      <c r="Z31">
        <v>0.81592691099829529</v>
      </c>
      <c r="AA31">
        <v>4.0040146452410087E-2</v>
      </c>
      <c r="AB31">
        <v>-0.77466050537182363</v>
      </c>
      <c r="AC31">
        <v>0.46860925166081524</v>
      </c>
      <c r="AD31">
        <v>-0.47295848741520075</v>
      </c>
      <c r="AE31">
        <v>1.2600928873506432</v>
      </c>
      <c r="AF31">
        <f t="shared" si="14"/>
        <v>5.0174684240081877</v>
      </c>
      <c r="AG31">
        <f t="shared" si="15"/>
        <v>3.2985572823139444</v>
      </c>
      <c r="AH31">
        <f t="shared" si="16"/>
        <v>2.2816649801311426</v>
      </c>
    </row>
    <row r="32" spans="1:38" x14ac:dyDescent="0.25">
      <c r="A32" t="s">
        <v>33</v>
      </c>
      <c r="B32">
        <f t="shared" ca="1" si="3"/>
        <v>0.68246713514649382</v>
      </c>
      <c r="C32">
        <f t="shared" ca="1" si="3"/>
        <v>0.71896968488132806</v>
      </c>
      <c r="D32">
        <f t="shared" ca="1" si="3"/>
        <v>0.92883867105911655</v>
      </c>
      <c r="E32">
        <f t="shared" ca="1" si="3"/>
        <v>0.38419399718086167</v>
      </c>
      <c r="F32">
        <f t="shared" ca="1" si="3"/>
        <v>0.10408517222554381</v>
      </c>
      <c r="G32">
        <f t="shared" ca="1" si="3"/>
        <v>2.1030668905174243E-3</v>
      </c>
      <c r="H32">
        <f t="shared" ca="1" si="3"/>
        <v>0.48587695956432331</v>
      </c>
      <c r="I32">
        <f t="shared" ca="1" si="3"/>
        <v>0.81054572261236668</v>
      </c>
      <c r="J32">
        <f t="shared" ca="1" si="3"/>
        <v>0.79829436961427913</v>
      </c>
      <c r="K32">
        <f t="shared" ca="1" si="3"/>
        <v>0.62420945268686279</v>
      </c>
      <c r="L32">
        <f t="shared" ca="1" si="4"/>
        <v>-0.85755636604667995</v>
      </c>
      <c r="M32">
        <f t="shared" ca="1" si="5"/>
        <v>-0.16934843512924902</v>
      </c>
      <c r="N32">
        <f t="shared" ca="1" si="6"/>
        <v>0.25555889784483465</v>
      </c>
      <c r="O32">
        <f t="shared" ca="1" si="7"/>
        <v>-0.28693218301237744</v>
      </c>
      <c r="P32">
        <f t="shared" ca="1" si="8"/>
        <v>2.8108261885216052E-2</v>
      </c>
      <c r="Q32">
        <f t="shared" ca="1" si="9"/>
        <v>2.1270405328099904</v>
      </c>
      <c r="R32">
        <f t="shared" ca="1" si="10"/>
        <v>-1.1156023446603216</v>
      </c>
      <c r="S32">
        <f t="shared" ca="1" si="11"/>
        <v>0.4461290419809319</v>
      </c>
      <c r="T32">
        <f t="shared" ca="1" si="12"/>
        <v>-0.47227099394907035</v>
      </c>
      <c r="U32">
        <f t="shared" ca="1" si="13"/>
        <v>-0.47698620412365489</v>
      </c>
      <c r="V32">
        <v>-0.26310894688139785</v>
      </c>
      <c r="W32">
        <v>-0.70037489444140499</v>
      </c>
      <c r="X32">
        <v>0.11993398631533866</v>
      </c>
      <c r="Y32">
        <v>0.66123171277280679</v>
      </c>
      <c r="Z32">
        <v>0.84910348246024214</v>
      </c>
      <c r="AA32">
        <v>0.24605917402142882</v>
      </c>
      <c r="AB32">
        <v>-1.3780965298472891</v>
      </c>
      <c r="AC32">
        <v>3.6930202323880224E-2</v>
      </c>
      <c r="AD32">
        <v>1.8142923649071454</v>
      </c>
      <c r="AE32">
        <v>0.53734305871357968</v>
      </c>
      <c r="AF32">
        <f t="shared" si="14"/>
        <v>1.0113628497427949</v>
      </c>
      <c r="AG32">
        <f t="shared" si="15"/>
        <v>6.2624300745750698</v>
      </c>
      <c r="AH32">
        <f t="shared" si="16"/>
        <v>0.24224530358802127</v>
      </c>
    </row>
    <row r="33" spans="1:34" x14ac:dyDescent="0.25">
      <c r="A33" t="s">
        <v>34</v>
      </c>
      <c r="B33">
        <f t="shared" ca="1" si="3"/>
        <v>0.58685685158980982</v>
      </c>
      <c r="C33">
        <f t="shared" ca="1" si="3"/>
        <v>0.37742608072874384</v>
      </c>
      <c r="D33">
        <f t="shared" ca="1" si="3"/>
        <v>0.68129398507325223</v>
      </c>
      <c r="E33">
        <f t="shared" ca="1" si="3"/>
        <v>0.98320697797469159</v>
      </c>
      <c r="F33">
        <f t="shared" ca="1" si="3"/>
        <v>0.11084187002682644</v>
      </c>
      <c r="G33">
        <f t="shared" ca="1" si="3"/>
        <v>7.3324850263748464E-3</v>
      </c>
      <c r="H33">
        <f t="shared" ca="1" si="3"/>
        <v>0.2582944894744964</v>
      </c>
      <c r="I33">
        <f t="shared" ca="1" si="3"/>
        <v>0.59407785182168549</v>
      </c>
      <c r="J33">
        <f t="shared" ca="1" si="3"/>
        <v>0.65519886051757781</v>
      </c>
      <c r="K33">
        <f t="shared" ca="1" si="3"/>
        <v>0.89491015091716375</v>
      </c>
      <c r="L33">
        <f t="shared" ca="1" si="4"/>
        <v>0.71883802662051655</v>
      </c>
      <c r="M33">
        <f t="shared" ca="1" si="5"/>
        <v>-0.74109418976072428</v>
      </c>
      <c r="N33">
        <f t="shared" ca="1" si="6"/>
        <v>-9.2267476172996618E-2</v>
      </c>
      <c r="O33">
        <f t="shared" ca="1" si="7"/>
        <v>0.87121148553508032</v>
      </c>
      <c r="P33">
        <f t="shared" ca="1" si="8"/>
        <v>9.6598249252770357E-2</v>
      </c>
      <c r="Q33">
        <f t="shared" ca="1" si="9"/>
        <v>2.0952255615291913</v>
      </c>
      <c r="R33">
        <f t="shared" ca="1" si="10"/>
        <v>-0.91694614952371978</v>
      </c>
      <c r="S33">
        <f t="shared" ca="1" si="11"/>
        <v>-1.3662062745895582</v>
      </c>
      <c r="T33">
        <f t="shared" ca="1" si="12"/>
        <v>-0.56402911375113574</v>
      </c>
      <c r="U33">
        <f t="shared" ca="1" si="13"/>
        <v>0.72629479552331899</v>
      </c>
      <c r="V33">
        <v>0.16590993213890834</v>
      </c>
      <c r="W33">
        <v>0.46637573152735984</v>
      </c>
      <c r="X33">
        <v>0.86498147993991847</v>
      </c>
      <c r="Y33">
        <v>-1.4272272142375741</v>
      </c>
      <c r="Z33">
        <v>0.36794993568572754</v>
      </c>
      <c r="AA33">
        <v>-0.68897963632228709</v>
      </c>
      <c r="AB33">
        <v>7.5877311779941101E-2</v>
      </c>
      <c r="AC33">
        <v>-0.28007012248887475</v>
      </c>
      <c r="AD33">
        <v>0.22007100273135158</v>
      </c>
      <c r="AE33">
        <v>0.51682535635826188</v>
      </c>
      <c r="AF33">
        <f t="shared" si="14"/>
        <v>3.030202910239415</v>
      </c>
      <c r="AG33">
        <f t="shared" si="15"/>
        <v>1.0098164296098326</v>
      </c>
      <c r="AH33">
        <f t="shared" si="16"/>
        <v>4.5011194431797001</v>
      </c>
    </row>
    <row r="34" spans="1:34" x14ac:dyDescent="0.25">
      <c r="A34" t="s">
        <v>35</v>
      </c>
      <c r="B34">
        <f t="shared" ca="1" si="3"/>
        <v>0.90734347079409738</v>
      </c>
      <c r="C34">
        <f t="shared" ca="1" si="3"/>
        <v>1.8086192601062256E-2</v>
      </c>
      <c r="D34">
        <f t="shared" ca="1" si="3"/>
        <v>0.92316038468651129</v>
      </c>
      <c r="E34">
        <f t="shared" ca="1" si="3"/>
        <v>0.41860104668994602</v>
      </c>
      <c r="F34">
        <f t="shared" ca="1" si="3"/>
        <v>7.9139081855726934E-2</v>
      </c>
      <c r="G34">
        <f t="shared" ca="1" si="3"/>
        <v>0.38946476874762437</v>
      </c>
      <c r="H34">
        <f t="shared" ca="1" si="3"/>
        <v>0.96541531282796</v>
      </c>
      <c r="I34">
        <f t="shared" ca="1" si="3"/>
        <v>0.51403425126276514</v>
      </c>
      <c r="J34">
        <f t="shared" ca="1" si="3"/>
        <v>0.57517573534238009</v>
      </c>
      <c r="K34">
        <f t="shared" ca="1" si="3"/>
        <v>0.13714428807255563</v>
      </c>
      <c r="L34">
        <f t="shared" ca="1" si="4"/>
        <v>5.0005344581499432E-2</v>
      </c>
      <c r="M34">
        <f t="shared" ca="1" si="5"/>
        <v>0.43814140286051861</v>
      </c>
      <c r="N34">
        <f t="shared" ca="1" si="6"/>
        <v>0.19571667440464158</v>
      </c>
      <c r="O34">
        <f t="shared" ca="1" si="7"/>
        <v>-0.3487113037948642</v>
      </c>
      <c r="P34">
        <f t="shared" ca="1" si="8"/>
        <v>1.4415324874640472</v>
      </c>
      <c r="Q34">
        <f t="shared" ca="1" si="9"/>
        <v>-1.7306302253253094</v>
      </c>
      <c r="R34">
        <f t="shared" ca="1" si="10"/>
        <v>-2.3365390656103869E-2</v>
      </c>
      <c r="S34">
        <f t="shared" ca="1" si="11"/>
        <v>-0.26428743254477161</v>
      </c>
      <c r="T34">
        <f t="shared" ca="1" si="12"/>
        <v>0.79822156926096199</v>
      </c>
      <c r="U34">
        <f t="shared" ca="1" si="13"/>
        <v>0.68483694611197887</v>
      </c>
      <c r="V34">
        <v>0.19240679181017356</v>
      </c>
      <c r="W34">
        <v>-0.91988761865352375</v>
      </c>
      <c r="X34">
        <v>-1.1081943130768002</v>
      </c>
      <c r="Y34">
        <v>-0.88443657375778806</v>
      </c>
      <c r="Z34">
        <v>2.9012774573978124</v>
      </c>
      <c r="AA34">
        <v>-0.78905821275480847</v>
      </c>
      <c r="AB34">
        <v>-0.91483702954044399</v>
      </c>
      <c r="AC34">
        <v>-0.37633924467269708</v>
      </c>
      <c r="AD34">
        <v>-1.471301842554378</v>
      </c>
      <c r="AE34">
        <v>-1.3522913186381056</v>
      </c>
      <c r="AF34">
        <f t="shared" si="14"/>
        <v>2.8935362930229109</v>
      </c>
      <c r="AG34">
        <f t="shared" si="15"/>
        <v>14.012002687987621</v>
      </c>
      <c r="AH34">
        <f t="shared" si="16"/>
        <v>0.3097561809101903</v>
      </c>
    </row>
    <row r="35" spans="1:34" x14ac:dyDescent="0.25">
      <c r="A35" t="s">
        <v>36</v>
      </c>
      <c r="B35">
        <f t="shared" ref="B35:K66" ca="1" si="20">RAND()</f>
        <v>0.24659171068906083</v>
      </c>
      <c r="C35">
        <f t="shared" ca="1" si="20"/>
        <v>0.8028308792390072</v>
      </c>
      <c r="D35">
        <f t="shared" ca="1" si="20"/>
        <v>0.28907250301515541</v>
      </c>
      <c r="E35">
        <f t="shared" ca="1" si="20"/>
        <v>0.74621014517212936</v>
      </c>
      <c r="F35">
        <f t="shared" ca="1" si="20"/>
        <v>0.37702122367651347</v>
      </c>
      <c r="G35">
        <f t="shared" ca="1" si="20"/>
        <v>0.14585740361291999</v>
      </c>
      <c r="H35">
        <f t="shared" ca="1" si="20"/>
        <v>0.28434642086590267</v>
      </c>
      <c r="I35">
        <f t="shared" ca="1" si="20"/>
        <v>5.8015463504126341E-3</v>
      </c>
      <c r="J35">
        <f t="shared" ca="1" si="20"/>
        <v>0.75291397750862832</v>
      </c>
      <c r="K35">
        <f t="shared" ca="1" si="20"/>
        <v>0.80459525791390896</v>
      </c>
      <c r="L35">
        <f t="shared" ca="1" si="4"/>
        <v>-1.5819854242808296</v>
      </c>
      <c r="M35">
        <f t="shared" ca="1" si="5"/>
        <v>0.5453115841387608</v>
      </c>
      <c r="N35">
        <f t="shared" ca="1" si="6"/>
        <v>-1.5750391415294362</v>
      </c>
      <c r="O35">
        <f t="shared" ca="1" si="7"/>
        <v>-3.7512615846894894E-2</v>
      </c>
      <c r="P35">
        <f t="shared" ca="1" si="8"/>
        <v>1.1082440046849737</v>
      </c>
      <c r="Q35">
        <f t="shared" ca="1" si="9"/>
        <v>0.85011929743352066</v>
      </c>
      <c r="R35">
        <f t="shared" ca="1" si="10"/>
        <v>5.7797245773431483E-2</v>
      </c>
      <c r="S35">
        <f t="shared" ca="1" si="11"/>
        <v>1.5848607078047341</v>
      </c>
      <c r="T35">
        <f t="shared" ca="1" si="12"/>
        <v>-0.70950445152763209</v>
      </c>
      <c r="U35">
        <f t="shared" ca="1" si="13"/>
        <v>0.25340092358043337</v>
      </c>
      <c r="V35">
        <v>0.53354803447867971</v>
      </c>
      <c r="W35">
        <v>-2.2898061760665995</v>
      </c>
      <c r="X35">
        <v>-0.29082914561652395</v>
      </c>
      <c r="Y35">
        <v>0.51837558759308155</v>
      </c>
      <c r="Z35">
        <v>0.78369908524711485</v>
      </c>
      <c r="AA35">
        <v>-0.86024281706059791</v>
      </c>
      <c r="AB35">
        <v>-0.78739714649408177</v>
      </c>
      <c r="AC35">
        <v>1.1994770577652458</v>
      </c>
      <c r="AD35">
        <v>0.22856722354035128</v>
      </c>
      <c r="AE35">
        <v>1.3068787614503057</v>
      </c>
      <c r="AF35">
        <f t="shared" si="14"/>
        <v>5.8811806708013155</v>
      </c>
      <c r="AG35">
        <f t="shared" si="15"/>
        <v>5.1731165117405418</v>
      </c>
      <c r="AH35">
        <f t="shared" si="16"/>
        <v>1.7053107128325258</v>
      </c>
    </row>
    <row r="36" spans="1:34" x14ac:dyDescent="0.25">
      <c r="A36" t="s">
        <v>37</v>
      </c>
      <c r="B36">
        <f t="shared" ca="1" si="20"/>
        <v>5.1710503038514988E-2</v>
      </c>
      <c r="C36">
        <f t="shared" ca="1" si="20"/>
        <v>7.9778247780417755E-2</v>
      </c>
      <c r="D36">
        <f t="shared" ca="1" si="20"/>
        <v>0.64667240343374888</v>
      </c>
      <c r="E36">
        <f t="shared" ca="1" si="20"/>
        <v>0.49989971316612858</v>
      </c>
      <c r="F36">
        <f t="shared" ca="1" si="20"/>
        <v>0.73292051912800127</v>
      </c>
      <c r="G36">
        <f t="shared" ca="1" si="20"/>
        <v>0.53475940354787954</v>
      </c>
      <c r="H36">
        <f t="shared" ca="1" si="20"/>
        <v>0.85346197999823459</v>
      </c>
      <c r="I36">
        <f t="shared" ca="1" si="20"/>
        <v>0.38793759943515904</v>
      </c>
      <c r="J36">
        <f t="shared" ca="1" si="20"/>
        <v>0.50717310574477792</v>
      </c>
      <c r="K36">
        <f t="shared" ca="1" si="20"/>
        <v>0.8285612781934375</v>
      </c>
      <c r="L36">
        <f t="shared" ca="1" si="4"/>
        <v>1.1695989415027668</v>
      </c>
      <c r="M36">
        <f t="shared" ca="1" si="5"/>
        <v>2.1345320435958941</v>
      </c>
      <c r="N36">
        <f t="shared" ca="1" si="6"/>
        <v>5.884056204912754E-4</v>
      </c>
      <c r="O36">
        <f t="shared" ca="1" si="7"/>
        <v>-0.93371866344454424</v>
      </c>
      <c r="P36">
        <f t="shared" ca="1" si="8"/>
        <v>-0.17080172438025942</v>
      </c>
      <c r="Q36">
        <f t="shared" ca="1" si="9"/>
        <v>-0.7695861235024114</v>
      </c>
      <c r="R36">
        <f t="shared" ca="1" si="10"/>
        <v>0.36442605085011004</v>
      </c>
      <c r="S36">
        <f t="shared" ca="1" si="11"/>
        <v>-0.42907134712054745</v>
      </c>
      <c r="T36">
        <f t="shared" ca="1" si="12"/>
        <v>-1.0261485420499874</v>
      </c>
      <c r="U36">
        <f t="shared" ca="1" si="13"/>
        <v>0.55210956709784254</v>
      </c>
      <c r="V36">
        <v>-0.25363303389985897</v>
      </c>
      <c r="W36">
        <v>0.11541154091214276</v>
      </c>
      <c r="X36">
        <v>-0.35078489725042988</v>
      </c>
      <c r="Y36">
        <v>-0.57390737174245299</v>
      </c>
      <c r="Z36">
        <v>-0.86911174231897603</v>
      </c>
      <c r="AA36">
        <v>2.8783998751595253E-2</v>
      </c>
      <c r="AB36">
        <v>0.59100570472663971</v>
      </c>
      <c r="AC36">
        <v>-1.1378209147459497</v>
      </c>
      <c r="AD36">
        <v>-0.24058897153760397</v>
      </c>
      <c r="AE36">
        <v>0.55956497036665487</v>
      </c>
      <c r="AF36">
        <f t="shared" si="14"/>
        <v>0.53006925514028702</v>
      </c>
      <c r="AG36">
        <f t="shared" si="15"/>
        <v>2.7711039255605572</v>
      </c>
      <c r="AH36">
        <f t="shared" si="16"/>
        <v>0.28692676423154778</v>
      </c>
    </row>
    <row r="37" spans="1:34" x14ac:dyDescent="0.25">
      <c r="A37" t="s">
        <v>38</v>
      </c>
      <c r="B37">
        <f t="shared" ca="1" si="20"/>
        <v>0.75650622173284454</v>
      </c>
      <c r="C37">
        <f t="shared" ca="1" si="20"/>
        <v>0.57086191359729377</v>
      </c>
      <c r="D37">
        <f t="shared" ca="1" si="20"/>
        <v>0.98693506372642203</v>
      </c>
      <c r="E37">
        <f t="shared" ca="1" si="20"/>
        <v>0.21761408202849208</v>
      </c>
      <c r="F37">
        <f t="shared" ca="1" si="20"/>
        <v>0.32907185349630674</v>
      </c>
      <c r="G37">
        <f t="shared" ca="1" si="20"/>
        <v>0.69346721829867264</v>
      </c>
      <c r="H37">
        <f t="shared" ca="1" si="20"/>
        <v>0.67547625043651205</v>
      </c>
      <c r="I37">
        <f t="shared" ca="1" si="20"/>
        <v>0.62731365274275774</v>
      </c>
      <c r="J37">
        <f t="shared" ca="1" si="20"/>
        <v>0.95357659723653765</v>
      </c>
      <c r="K37">
        <f t="shared" ca="1" si="20"/>
        <v>0.95742062020218555</v>
      </c>
      <c r="L37">
        <f t="shared" ca="1" si="4"/>
        <v>-0.32173589101538785</v>
      </c>
      <c r="M37">
        <f t="shared" ca="1" si="5"/>
        <v>-0.67422181756134114</v>
      </c>
      <c r="N37">
        <f t="shared" ca="1" si="6"/>
        <v>0.15883302488083623</v>
      </c>
      <c r="O37">
        <f t="shared" ca="1" si="7"/>
        <v>3.2774025707134308E-2</v>
      </c>
      <c r="P37">
        <f t="shared" ca="1" si="8"/>
        <v>-1.3978855376874559</v>
      </c>
      <c r="Q37">
        <f t="shared" ca="1" si="9"/>
        <v>-0.51853093280884976</v>
      </c>
      <c r="R37">
        <f t="shared" ca="1" si="10"/>
        <v>-0.63540736581450619</v>
      </c>
      <c r="S37">
        <f t="shared" ca="1" si="11"/>
        <v>-0.61719692226948764</v>
      </c>
      <c r="T37">
        <f t="shared" ca="1" si="12"/>
        <v>-8.150989848809348E-2</v>
      </c>
      <c r="U37">
        <f t="shared" ca="1" si="13"/>
        <v>0.29736708857894645</v>
      </c>
      <c r="V37">
        <v>-0.14075563110306749</v>
      </c>
      <c r="W37">
        <v>0.13371917151653764</v>
      </c>
      <c r="X37">
        <v>0.39347749138921811</v>
      </c>
      <c r="Y37">
        <v>-9.3991828407168854E-2</v>
      </c>
      <c r="Z37">
        <v>0.8020371623245206</v>
      </c>
      <c r="AA37">
        <v>-0.13524280800811447</v>
      </c>
      <c r="AB37">
        <v>-3.005195922681066E-2</v>
      </c>
      <c r="AC37">
        <v>0.83749028725764063</v>
      </c>
      <c r="AD37">
        <v>-1.6787503221564912</v>
      </c>
      <c r="AE37">
        <v>0.80764236483660246</v>
      </c>
      <c r="AF37">
        <f t="shared" si="14"/>
        <v>0.20135196455556692</v>
      </c>
      <c r="AG37">
        <f t="shared" si="15"/>
        <v>4.8343361619911267</v>
      </c>
      <c r="AH37">
        <f t="shared" si="16"/>
        <v>6.2475578179270345E-2</v>
      </c>
    </row>
    <row r="38" spans="1:34" x14ac:dyDescent="0.25">
      <c r="A38" t="s">
        <v>39</v>
      </c>
      <c r="B38">
        <f t="shared" ca="1" si="20"/>
        <v>0.70101924314165087</v>
      </c>
      <c r="C38">
        <f t="shared" ca="1" si="20"/>
        <v>0.1866605488567703</v>
      </c>
      <c r="D38">
        <f t="shared" ca="1" si="20"/>
        <v>0.35867648442782962</v>
      </c>
      <c r="E38">
        <f t="shared" ca="1" si="20"/>
        <v>0.48093912581681053</v>
      </c>
      <c r="F38">
        <f t="shared" ca="1" si="20"/>
        <v>9.9103931141200641E-2</v>
      </c>
      <c r="G38">
        <f t="shared" ca="1" si="20"/>
        <v>0.420354497482467</v>
      </c>
      <c r="H38">
        <f t="shared" ca="1" si="20"/>
        <v>0.53936669875501164</v>
      </c>
      <c r="I38">
        <f t="shared" ca="1" si="20"/>
        <v>2.4964154232531954E-2</v>
      </c>
      <c r="J38">
        <f t="shared" ca="1" si="20"/>
        <v>4.1701001773235769E-2</v>
      </c>
      <c r="K38">
        <f t="shared" ca="1" si="20"/>
        <v>0.80239955022081177</v>
      </c>
      <c r="L38">
        <f t="shared" ca="1" si="4"/>
        <v>0.7770037257336414</v>
      </c>
      <c r="M38">
        <f t="shared" ca="1" si="5"/>
        <v>0.32665745494531501</v>
      </c>
      <c r="N38">
        <f t="shared" ca="1" si="6"/>
        <v>0.17109288593953711</v>
      </c>
      <c r="O38">
        <f t="shared" ca="1" si="7"/>
        <v>-1.4217581134310746</v>
      </c>
      <c r="P38">
        <f t="shared" ca="1" si="8"/>
        <v>1.0316464328036168</v>
      </c>
      <c r="Q38">
        <f t="shared" ca="1" si="9"/>
        <v>-1.8864988676630021</v>
      </c>
      <c r="R38">
        <f t="shared" ca="1" si="10"/>
        <v>0.17357953163046372</v>
      </c>
      <c r="S38">
        <f t="shared" ca="1" si="11"/>
        <v>1.0975378634482951</v>
      </c>
      <c r="T38">
        <f t="shared" ca="1" si="12"/>
        <v>-2.3854120998054857</v>
      </c>
      <c r="U38">
        <f t="shared" ca="1" si="13"/>
        <v>0.81502721939545097</v>
      </c>
      <c r="V38">
        <v>0.45192474402985744</v>
      </c>
      <c r="W38">
        <v>1.8236967115599414</v>
      </c>
      <c r="X38">
        <v>0.13989966265597398</v>
      </c>
      <c r="Y38">
        <v>0.53531050831796079</v>
      </c>
      <c r="Z38">
        <v>0.42448598757585332</v>
      </c>
      <c r="AA38">
        <v>-0.44667342377791447</v>
      </c>
      <c r="AB38">
        <v>-0.15611199083652122</v>
      </c>
      <c r="AC38">
        <v>-1.0434832043376188</v>
      </c>
      <c r="AD38">
        <v>-0.94980282955519546</v>
      </c>
      <c r="AE38">
        <v>1.1436200775488428</v>
      </c>
      <c r="AF38">
        <f t="shared" si="14"/>
        <v>3.8362349259478852</v>
      </c>
      <c r="AG38">
        <f t="shared" si="15"/>
        <v>3.7029259493792552</v>
      </c>
      <c r="AH38">
        <f t="shared" si="16"/>
        <v>1.5540014754781866</v>
      </c>
    </row>
    <row r="39" spans="1:34" x14ac:dyDescent="0.25">
      <c r="A39" t="s">
        <v>40</v>
      </c>
      <c r="B39">
        <f t="shared" ca="1" si="20"/>
        <v>0.30711772636182677</v>
      </c>
      <c r="C39">
        <f t="shared" ca="1" si="20"/>
        <v>0.15297802295695628</v>
      </c>
      <c r="D39">
        <f t="shared" ca="1" si="20"/>
        <v>0.90221093379489037</v>
      </c>
      <c r="E39">
        <f t="shared" ca="1" si="20"/>
        <v>0.19534594524028237</v>
      </c>
      <c r="F39">
        <f t="shared" ca="1" si="20"/>
        <v>0.4747184698213377</v>
      </c>
      <c r="G39">
        <f t="shared" ca="1" si="20"/>
        <v>0.38402964711595111</v>
      </c>
      <c r="H39">
        <f t="shared" ca="1" si="20"/>
        <v>0.21383148920033668</v>
      </c>
      <c r="I39">
        <f t="shared" ca="1" si="20"/>
        <v>0.47262413295186823</v>
      </c>
      <c r="J39">
        <f t="shared" ca="1" si="20"/>
        <v>0.98270684822183918</v>
      </c>
      <c r="K39">
        <f t="shared" ca="1" si="20"/>
        <v>0.40853419064762642</v>
      </c>
      <c r="L39">
        <f t="shared" ca="1" si="4"/>
        <v>1.2597925679254505</v>
      </c>
      <c r="M39">
        <f t="shared" ca="1" si="5"/>
        <v>0.87975618703219682</v>
      </c>
      <c r="N39">
        <f t="shared" ca="1" si="6"/>
        <v>0.42717970396538152</v>
      </c>
      <c r="O39">
        <f t="shared" ca="1" si="7"/>
        <v>0.15274609850744822</v>
      </c>
      <c r="P39">
        <f t="shared" ca="1" si="8"/>
        <v>0.81281969015469369</v>
      </c>
      <c r="Q39">
        <f t="shared" ca="1" si="9"/>
        <v>-0.91070897812864959</v>
      </c>
      <c r="R39">
        <f t="shared" ca="1" si="10"/>
        <v>0.30063616816920158</v>
      </c>
      <c r="S39">
        <f t="shared" ca="1" si="11"/>
        <v>-1.7305351513254847</v>
      </c>
      <c r="T39">
        <f t="shared" ca="1" si="12"/>
        <v>0.10153294132156372</v>
      </c>
      <c r="U39">
        <f t="shared" ca="1" si="13"/>
        <v>-0.15677981866024709</v>
      </c>
      <c r="V39">
        <v>-1.4200581834123509</v>
      </c>
      <c r="W39">
        <v>1.5220100045254616</v>
      </c>
      <c r="X39">
        <v>-1.1420036888481542</v>
      </c>
      <c r="Y39">
        <v>1.0493006942186549</v>
      </c>
      <c r="Z39">
        <v>0.20392758912408029</v>
      </c>
      <c r="AA39">
        <v>0.29806009323903659</v>
      </c>
      <c r="AB39">
        <v>-0.67467092450812727</v>
      </c>
      <c r="AC39">
        <v>0.69661926444085553</v>
      </c>
      <c r="AD39">
        <v>-1.3379044023018009E-2</v>
      </c>
      <c r="AE39">
        <v>-7.1173730565302823E-2</v>
      </c>
      <c r="AF39">
        <f t="shared" si="14"/>
        <v>6.7382840703825249</v>
      </c>
      <c r="AG39">
        <f t="shared" si="15"/>
        <v>1.0761302354959446</v>
      </c>
      <c r="AH39">
        <f t="shared" si="16"/>
        <v>9.3923818625128472</v>
      </c>
    </row>
    <row r="40" spans="1:34" x14ac:dyDescent="0.25">
      <c r="A40" t="s">
        <v>41</v>
      </c>
      <c r="B40">
        <f t="shared" ca="1" si="20"/>
        <v>0.35268581927284182</v>
      </c>
      <c r="C40">
        <f t="shared" ca="1" si="20"/>
        <v>3.9568228649567216E-2</v>
      </c>
      <c r="D40">
        <f t="shared" ca="1" si="20"/>
        <v>0.39657464526128972</v>
      </c>
      <c r="E40">
        <f t="shared" ca="1" si="20"/>
        <v>0.94821530837629586</v>
      </c>
      <c r="F40">
        <f t="shared" ca="1" si="20"/>
        <v>0.97365378614119713</v>
      </c>
      <c r="G40">
        <f t="shared" ca="1" si="20"/>
        <v>0.83539838344760609</v>
      </c>
      <c r="H40">
        <f t="shared" ca="1" si="20"/>
        <v>0.35173698045371726</v>
      </c>
      <c r="I40">
        <f t="shared" ca="1" si="20"/>
        <v>0.14829484594606501</v>
      </c>
      <c r="J40">
        <f t="shared" ca="1" si="20"/>
        <v>0.7398051437493095</v>
      </c>
      <c r="K40">
        <f t="shared" ca="1" si="20"/>
        <v>0.83593091839887657</v>
      </c>
      <c r="L40">
        <f t="shared" ca="1" si="4"/>
        <v>0.35524599764160059</v>
      </c>
      <c r="M40">
        <f t="shared" ca="1" si="5"/>
        <v>1.399341123050001</v>
      </c>
      <c r="N40">
        <f t="shared" ca="1" si="6"/>
        <v>-0.43476192100152727</v>
      </c>
      <c r="O40">
        <f t="shared" ca="1" si="7"/>
        <v>1.288706352290957</v>
      </c>
      <c r="P40">
        <f t="shared" ca="1" si="8"/>
        <v>-0.19860711619945259</v>
      </c>
      <c r="Q40">
        <f t="shared" ca="1" si="9"/>
        <v>0.11812790469329983</v>
      </c>
      <c r="R40">
        <f t="shared" ca="1" si="10"/>
        <v>1.1603399783314967</v>
      </c>
      <c r="S40">
        <f t="shared" ca="1" si="11"/>
        <v>0.86217998660486028</v>
      </c>
      <c r="T40">
        <f t="shared" ca="1" si="12"/>
        <v>-0.66592385323687497</v>
      </c>
      <c r="U40">
        <f t="shared" ca="1" si="13"/>
        <v>0.39910188564147575</v>
      </c>
      <c r="V40">
        <v>1.2750926534563529</v>
      </c>
      <c r="W40">
        <v>0.19934445784392119</v>
      </c>
      <c r="X40">
        <v>-0.78403873837245874</v>
      </c>
      <c r="Y40">
        <v>-0.50353982454262181</v>
      </c>
      <c r="Z40">
        <v>9.7110018804150398E-3</v>
      </c>
      <c r="AA40">
        <v>-0.59857803829960776</v>
      </c>
      <c r="AB40">
        <v>0.66661833423583694</v>
      </c>
      <c r="AC40">
        <v>0.22134378370412369</v>
      </c>
      <c r="AD40">
        <v>0.47028998133785133</v>
      </c>
      <c r="AE40">
        <v>0.9448403479068489</v>
      </c>
      <c r="AF40">
        <f t="shared" si="14"/>
        <v>2.533868585940541</v>
      </c>
      <c r="AG40">
        <f t="shared" si="15"/>
        <v>1.9656589951954397</v>
      </c>
      <c r="AH40">
        <f t="shared" si="16"/>
        <v>1.9336023634826389</v>
      </c>
    </row>
    <row r="41" spans="1:34" x14ac:dyDescent="0.25">
      <c r="A41" t="s">
        <v>42</v>
      </c>
      <c r="B41">
        <f t="shared" ca="1" si="20"/>
        <v>0.78755162055746664</v>
      </c>
      <c r="C41">
        <f t="shared" ca="1" si="20"/>
        <v>0.14726628829636057</v>
      </c>
      <c r="D41">
        <f t="shared" ca="1" si="20"/>
        <v>0.90675806188417252</v>
      </c>
      <c r="E41">
        <f t="shared" ca="1" si="20"/>
        <v>0.17346568136287321</v>
      </c>
      <c r="F41">
        <f t="shared" ca="1" si="20"/>
        <v>0.42809139188982626</v>
      </c>
      <c r="G41">
        <f t="shared" ca="1" si="20"/>
        <v>0.99802635572376042</v>
      </c>
      <c r="H41">
        <f t="shared" ca="1" si="20"/>
        <v>0.43002837989923748</v>
      </c>
      <c r="I41">
        <f t="shared" ca="1" si="20"/>
        <v>0.39076801924197668</v>
      </c>
      <c r="J41">
        <f t="shared" ca="1" si="20"/>
        <v>0.85097311133118192</v>
      </c>
      <c r="K41">
        <f t="shared" ca="1" si="20"/>
        <v>0.71521344150262556</v>
      </c>
      <c r="L41">
        <f t="shared" ca="1" si="4"/>
        <v>0.55207149607442396</v>
      </c>
      <c r="M41">
        <f t="shared" ca="1" si="5"/>
        <v>0.41577612275714199</v>
      </c>
      <c r="N41">
        <f t="shared" ca="1" si="6"/>
        <v>0.39226830527687145</v>
      </c>
      <c r="O41">
        <f t="shared" ca="1" si="7"/>
        <v>0.20465775445570564</v>
      </c>
      <c r="P41">
        <f t="shared" ca="1" si="8"/>
        <v>-1.615330690196503E-2</v>
      </c>
      <c r="Q41">
        <f t="shared" ca="1" si="9"/>
        <v>1.3025268589018424</v>
      </c>
      <c r="R41">
        <f t="shared" ca="1" si="10"/>
        <v>0.82327355243912992</v>
      </c>
      <c r="S41">
        <f t="shared" ca="1" si="11"/>
        <v>-1.0050018921712305</v>
      </c>
      <c r="T41">
        <f t="shared" ca="1" si="12"/>
        <v>-0.55459421348569038</v>
      </c>
      <c r="U41">
        <f t="shared" ca="1" si="13"/>
        <v>-0.12318584859992505</v>
      </c>
      <c r="V41">
        <v>1.184807630453558</v>
      </c>
      <c r="W41">
        <v>-1.1468779854216324</v>
      </c>
      <c r="X41">
        <v>-1.7019038089943672</v>
      </c>
      <c r="Y41">
        <v>0.49898859312860272</v>
      </c>
      <c r="Z41">
        <v>0.1739058085872664</v>
      </c>
      <c r="AA41">
        <v>0.10485109065801776</v>
      </c>
      <c r="AB41">
        <v>0.23124377634751836</v>
      </c>
      <c r="AC41">
        <v>-0.47273496398414117</v>
      </c>
      <c r="AD41">
        <v>0.86033205644512412</v>
      </c>
      <c r="AE41">
        <v>0.69590217525971765</v>
      </c>
      <c r="AF41">
        <f t="shared" si="14"/>
        <v>5.8645644257677549</v>
      </c>
      <c r="AG41">
        <f t="shared" si="15"/>
        <v>1.5426400966234182</v>
      </c>
      <c r="AH41">
        <f t="shared" si="16"/>
        <v>5.7024620699970541</v>
      </c>
    </row>
    <row r="42" spans="1:34" x14ac:dyDescent="0.25">
      <c r="A42" t="s">
        <v>43</v>
      </c>
      <c r="B42">
        <f t="shared" ca="1" si="20"/>
        <v>0.22762172373768363</v>
      </c>
      <c r="C42">
        <f t="shared" ca="1" si="20"/>
        <v>8.2524123557647266E-2</v>
      </c>
      <c r="D42">
        <f t="shared" ca="1" si="20"/>
        <v>0.84832067442245651</v>
      </c>
      <c r="E42">
        <f t="shared" ca="1" si="20"/>
        <v>0.10749775701027764</v>
      </c>
      <c r="F42">
        <f t="shared" ca="1" si="20"/>
        <v>0.51283974441955826</v>
      </c>
      <c r="G42">
        <f t="shared" ca="1" si="20"/>
        <v>0.25474299631491848</v>
      </c>
      <c r="H42">
        <f t="shared" ca="1" si="20"/>
        <v>0.29512171704061607</v>
      </c>
      <c r="I42">
        <f t="shared" ca="1" si="20"/>
        <v>0.43984261299418848</v>
      </c>
      <c r="J42">
        <f t="shared" ca="1" si="20"/>
        <v>0.21233129871109124</v>
      </c>
      <c r="K42">
        <f t="shared" ca="1" si="20"/>
        <v>0.521763003016947</v>
      </c>
      <c r="L42">
        <f t="shared" ca="1" si="4"/>
        <v>0.8526660217698977</v>
      </c>
      <c r="M42">
        <f t="shared" ca="1" si="5"/>
        <v>1.4943563577287444</v>
      </c>
      <c r="N42">
        <f t="shared" ca="1" si="6"/>
        <v>0.358619881383338</v>
      </c>
      <c r="O42">
        <f t="shared" ca="1" si="7"/>
        <v>0.44764372264245056</v>
      </c>
      <c r="P42">
        <f t="shared" ca="1" si="8"/>
        <v>1.1551614412156297</v>
      </c>
      <c r="Q42">
        <f t="shared" ca="1" si="9"/>
        <v>-3.4435273339979464E-2</v>
      </c>
      <c r="R42">
        <f t="shared" ca="1" si="10"/>
        <v>0.57655174057705272</v>
      </c>
      <c r="S42">
        <f t="shared" ca="1" si="11"/>
        <v>-1.4520065101916393</v>
      </c>
      <c r="T42">
        <f t="shared" ca="1" si="12"/>
        <v>-0.2399772698250838</v>
      </c>
      <c r="U42">
        <f t="shared" ca="1" si="13"/>
        <v>-1.7440257734999238</v>
      </c>
      <c r="V42">
        <v>-0.93054400528095904</v>
      </c>
      <c r="W42">
        <v>-3.1495503406349954</v>
      </c>
      <c r="X42">
        <v>9.9678374285485025E-2</v>
      </c>
      <c r="Y42">
        <v>1.5197936735845152</v>
      </c>
      <c r="Z42">
        <v>-0.22133722763064101</v>
      </c>
      <c r="AA42">
        <v>0.49957618192764686</v>
      </c>
      <c r="AB42">
        <v>1.357237842118292</v>
      </c>
      <c r="AC42">
        <v>-0.7159621381632546</v>
      </c>
      <c r="AD42">
        <v>-0.14643398667212204</v>
      </c>
      <c r="AE42">
        <v>0.38283384615260763</v>
      </c>
      <c r="AF42">
        <f t="shared" si="14"/>
        <v>13.10528808252606</v>
      </c>
      <c r="AG42">
        <f t="shared" si="15"/>
        <v>2.82126753945853</v>
      </c>
      <c r="AH42">
        <f t="shared" si="16"/>
        <v>6.967766030286489</v>
      </c>
    </row>
    <row r="43" spans="1:34" x14ac:dyDescent="0.25">
      <c r="A43" t="s">
        <v>44</v>
      </c>
      <c r="B43">
        <f t="shared" ca="1" si="20"/>
        <v>0.48653468105255382</v>
      </c>
      <c r="C43">
        <f t="shared" ca="1" si="20"/>
        <v>0.8700394603670254</v>
      </c>
      <c r="D43">
        <f t="shared" ca="1" si="20"/>
        <v>0.9529391628446936</v>
      </c>
      <c r="E43">
        <f t="shared" ca="1" si="20"/>
        <v>0.96729161623968096</v>
      </c>
      <c r="F43">
        <f t="shared" ca="1" si="20"/>
        <v>0.15719107617218286</v>
      </c>
      <c r="G43">
        <f t="shared" ca="1" si="20"/>
        <v>9.0202225136212899E-2</v>
      </c>
      <c r="H43">
        <f t="shared" ca="1" si="20"/>
        <v>0.56949282538452473</v>
      </c>
      <c r="I43">
        <f t="shared" ca="1" si="20"/>
        <v>0.3214307148835428</v>
      </c>
      <c r="J43">
        <f t="shared" ca="1" si="20"/>
        <v>0.15764792382993953</v>
      </c>
      <c r="K43">
        <f t="shared" ca="1" si="20"/>
        <v>0.44122150372319702</v>
      </c>
      <c r="L43">
        <f t="shared" ca="1" si="4"/>
        <v>-0.87483022531804422</v>
      </c>
      <c r="M43">
        <f t="shared" ca="1" si="5"/>
        <v>0.82192838067777474</v>
      </c>
      <c r="N43">
        <f t="shared" ca="1" si="6"/>
        <v>-6.3362929610819241E-2</v>
      </c>
      <c r="O43">
        <f t="shared" ca="1" si="7"/>
        <v>0.30396310453700731</v>
      </c>
      <c r="P43">
        <f t="shared" ca="1" si="8"/>
        <v>1.0328280040506945</v>
      </c>
      <c r="Q43">
        <f t="shared" ca="1" si="9"/>
        <v>1.6229148622002409</v>
      </c>
      <c r="R43">
        <f t="shared" ca="1" si="10"/>
        <v>0.95604795732462433</v>
      </c>
      <c r="S43">
        <f t="shared" ca="1" si="11"/>
        <v>-0.46042425200594744</v>
      </c>
      <c r="T43">
        <f t="shared" ca="1" si="12"/>
        <v>0.69386498598360125</v>
      </c>
      <c r="U43">
        <f t="shared" ca="1" si="13"/>
        <v>-1.7925773362287793</v>
      </c>
      <c r="V43">
        <v>-1.082070635925994</v>
      </c>
      <c r="W43">
        <v>-1.4538274240177325</v>
      </c>
      <c r="X43">
        <v>1.7415274144839119</v>
      </c>
      <c r="Y43">
        <v>-0.53851262081059503</v>
      </c>
      <c r="Z43">
        <v>-2.8123683842631926</v>
      </c>
      <c r="AA43">
        <v>5.6907897544792113E-2</v>
      </c>
      <c r="AB43">
        <v>-0.15428203999985188</v>
      </c>
      <c r="AC43">
        <v>1.4094663099535114</v>
      </c>
      <c r="AD43">
        <v>1.1866581861310896</v>
      </c>
      <c r="AE43">
        <v>0.10577084918640334</v>
      </c>
      <c r="AF43">
        <f t="shared" si="14"/>
        <v>6.6074046181306354</v>
      </c>
      <c r="AG43">
        <f t="shared" si="15"/>
        <v>11.342397787616152</v>
      </c>
      <c r="AH43">
        <f t="shared" si="16"/>
        <v>0.87381055688393239</v>
      </c>
    </row>
    <row r="44" spans="1:34" x14ac:dyDescent="0.25">
      <c r="A44" t="s">
        <v>45</v>
      </c>
      <c r="B44">
        <f t="shared" ca="1" si="20"/>
        <v>0.19242696007946991</v>
      </c>
      <c r="C44">
        <f t="shared" ca="1" si="20"/>
        <v>0.88234985903732854</v>
      </c>
      <c r="D44">
        <f t="shared" ca="1" si="20"/>
        <v>0.71124600514657865</v>
      </c>
      <c r="E44">
        <f t="shared" ca="1" si="20"/>
        <v>0.74747052782039958</v>
      </c>
      <c r="F44">
        <f t="shared" ca="1" si="20"/>
        <v>0.64037207499257409</v>
      </c>
      <c r="G44">
        <f t="shared" ca="1" si="20"/>
        <v>0.79448082111413088</v>
      </c>
      <c r="H44">
        <f t="shared" ca="1" si="20"/>
        <v>0.95892245424779365</v>
      </c>
      <c r="I44">
        <f t="shared" ca="1" si="20"/>
        <v>0.72627536105960011</v>
      </c>
      <c r="J44">
        <f t="shared" ca="1" si="20"/>
        <v>0.25345111709059698</v>
      </c>
      <c r="K44">
        <f t="shared" ca="1" si="20"/>
        <v>0.26777158502652643</v>
      </c>
      <c r="L44">
        <f t="shared" ca="1" si="4"/>
        <v>-1.2231274152771221</v>
      </c>
      <c r="M44">
        <f t="shared" ca="1" si="5"/>
        <v>1.3416544178086447</v>
      </c>
      <c r="N44">
        <f t="shared" ca="1" si="6"/>
        <v>-0.82541001834512595</v>
      </c>
      <c r="O44">
        <f t="shared" ca="1" si="7"/>
        <v>-1.3119529773442043E-2</v>
      </c>
      <c r="P44">
        <f t="shared" ca="1" si="8"/>
        <v>-0.90751197338479017</v>
      </c>
      <c r="Q44">
        <f t="shared" ca="1" si="9"/>
        <v>0.26044927898756515</v>
      </c>
      <c r="R44">
        <f t="shared" ca="1" si="10"/>
        <v>-0.28642590408371826</v>
      </c>
      <c r="S44">
        <f t="shared" ca="1" si="11"/>
        <v>-4.3015559011213754E-2</v>
      </c>
      <c r="T44">
        <f t="shared" ca="1" si="12"/>
        <v>1.6465365725962271</v>
      </c>
      <c r="U44">
        <f t="shared" ca="1" si="13"/>
        <v>-0.1846237475877246</v>
      </c>
      <c r="V44">
        <v>1.1279209296180046</v>
      </c>
      <c r="W44">
        <v>-0.91539922502654192</v>
      </c>
      <c r="X44">
        <v>-0.1848571858465502</v>
      </c>
      <c r="Y44">
        <v>-0.69755644096783065</v>
      </c>
      <c r="Z44">
        <v>-0.27683110953895024</v>
      </c>
      <c r="AA44">
        <v>-0.55843294391008758</v>
      </c>
      <c r="AB44">
        <v>-0.2509834078167823</v>
      </c>
      <c r="AC44">
        <v>-0.34580456071964172</v>
      </c>
      <c r="AD44">
        <v>0.85372134808957678</v>
      </c>
      <c r="AE44">
        <v>1.2326129300288038</v>
      </c>
      <c r="AF44">
        <f t="shared" si="14"/>
        <v>2.6309185321443498</v>
      </c>
      <c r="AG44">
        <f t="shared" si="15"/>
        <v>2.81923105672456</v>
      </c>
      <c r="AH44">
        <f t="shared" si="16"/>
        <v>1.3998064432510569</v>
      </c>
    </row>
    <row r="45" spans="1:34" x14ac:dyDescent="0.25">
      <c r="A45" t="s">
        <v>46</v>
      </c>
      <c r="B45">
        <f t="shared" ca="1" si="20"/>
        <v>0.23267687744377541</v>
      </c>
      <c r="C45">
        <f t="shared" ca="1" si="20"/>
        <v>0.74069330882885298</v>
      </c>
      <c r="D45">
        <f t="shared" ca="1" si="20"/>
        <v>0.40975323090565585</v>
      </c>
      <c r="E45">
        <f t="shared" ca="1" si="20"/>
        <v>0.16144839014874302</v>
      </c>
      <c r="F45">
        <f t="shared" ca="1" si="20"/>
        <v>0.789759646638725</v>
      </c>
      <c r="G45">
        <f t="shared" ca="1" si="20"/>
        <v>0.59627878171839321</v>
      </c>
      <c r="H45">
        <f t="shared" ca="1" si="20"/>
        <v>0.10004880014112794</v>
      </c>
      <c r="I45">
        <f t="shared" ca="1" si="20"/>
        <v>0.59741734762748477</v>
      </c>
      <c r="J45">
        <f t="shared" ca="1" si="20"/>
        <v>0.32864881873287588</v>
      </c>
      <c r="K45">
        <f t="shared" ca="1" si="20"/>
        <v>0.82567355404641241</v>
      </c>
      <c r="L45">
        <f t="shared" ca="1" si="4"/>
        <v>-1.70477235956859</v>
      </c>
      <c r="M45">
        <f t="shared" ca="1" si="5"/>
        <v>-9.9801613361732822E-2</v>
      </c>
      <c r="N45">
        <f t="shared" ca="1" si="6"/>
        <v>1.1343324950874552</v>
      </c>
      <c r="O45">
        <f t="shared" ca="1" si="7"/>
        <v>0.70547157507295111</v>
      </c>
      <c r="P45">
        <f t="shared" ca="1" si="8"/>
        <v>-0.39073902180001563</v>
      </c>
      <c r="Q45">
        <f t="shared" ca="1" si="9"/>
        <v>-0.5651338478544492</v>
      </c>
      <c r="R45">
        <f t="shared" ca="1" si="10"/>
        <v>-1.2328990384828047</v>
      </c>
      <c r="S45">
        <f t="shared" ca="1" si="11"/>
        <v>-1.7561760680927287</v>
      </c>
      <c r="T45">
        <f t="shared" ca="1" si="12"/>
        <v>-1.3263444881033437</v>
      </c>
      <c r="U45">
        <f t="shared" ca="1" si="13"/>
        <v>0.68289189191153354</v>
      </c>
      <c r="V45">
        <v>2.2716516420972468</v>
      </c>
      <c r="W45">
        <v>0.47687972678893115</v>
      </c>
      <c r="X45">
        <v>-5.6901979711293002E-2</v>
      </c>
      <c r="Y45">
        <v>-0.47898280077662747</v>
      </c>
      <c r="Z45">
        <v>1.7202393295807346</v>
      </c>
      <c r="AA45">
        <v>0.2102703010061725</v>
      </c>
      <c r="AB45">
        <v>-1.5080628421330977</v>
      </c>
      <c r="AC45">
        <v>0.5015355539441666</v>
      </c>
      <c r="AD45">
        <v>0.16985082512763305</v>
      </c>
      <c r="AE45">
        <v>2.4591925792053528E-2</v>
      </c>
      <c r="AF45">
        <f t="shared" si="14"/>
        <v>5.6204778156002897</v>
      </c>
      <c r="AG45">
        <f t="shared" si="15"/>
        <v>5.5586824638249404</v>
      </c>
      <c r="AH45">
        <f t="shared" si="16"/>
        <v>1.5166753593619091</v>
      </c>
    </row>
    <row r="46" spans="1:34" x14ac:dyDescent="0.25">
      <c r="A46" t="s">
        <v>47</v>
      </c>
      <c r="B46">
        <f t="shared" ca="1" si="20"/>
        <v>0.46429430978639874</v>
      </c>
      <c r="C46">
        <f t="shared" ca="1" si="20"/>
        <v>0.45334630498786377</v>
      </c>
      <c r="D46">
        <f t="shared" ca="1" si="20"/>
        <v>0.80279954795809305</v>
      </c>
      <c r="E46">
        <f t="shared" ca="1" si="20"/>
        <v>0.3493315148370294</v>
      </c>
      <c r="F46">
        <f t="shared" ca="1" si="20"/>
        <v>0.15178456596912326</v>
      </c>
      <c r="G46">
        <f t="shared" ca="1" si="20"/>
        <v>0.7250535182411002</v>
      </c>
      <c r="H46">
        <f t="shared" ca="1" si="20"/>
        <v>0.41531516398505353</v>
      </c>
      <c r="I46">
        <f t="shared" ca="1" si="20"/>
        <v>0.42094241746942707</v>
      </c>
      <c r="J46">
        <f t="shared" ca="1" si="20"/>
        <v>0.84904905166579747</v>
      </c>
      <c r="K46">
        <f t="shared" ca="1" si="20"/>
        <v>0.57271451014226915</v>
      </c>
      <c r="L46">
        <f t="shared" ca="1" si="4"/>
        <v>0.35793824303858601</v>
      </c>
      <c r="M46">
        <f t="shared" ca="1" si="5"/>
        <v>-1.1858977583115446</v>
      </c>
      <c r="N46">
        <f t="shared" ca="1" si="6"/>
        <v>0.53784600588608167</v>
      </c>
      <c r="O46">
        <f t="shared" ca="1" si="7"/>
        <v>-0.38732689583323582</v>
      </c>
      <c r="P46">
        <f t="shared" ca="1" si="8"/>
        <v>-1.917994964886738</v>
      </c>
      <c r="Q46">
        <f t="shared" ca="1" si="9"/>
        <v>-0.3031196132946522</v>
      </c>
      <c r="R46">
        <f t="shared" ca="1" si="10"/>
        <v>0.63176261886069551</v>
      </c>
      <c r="S46">
        <f t="shared" ca="1" si="11"/>
        <v>-1.1654660976530538</v>
      </c>
      <c r="T46">
        <f t="shared" ca="1" si="12"/>
        <v>-0.25237299542507979</v>
      </c>
      <c r="U46">
        <f t="shared" ca="1" si="13"/>
        <v>-0.51340481905836055</v>
      </c>
      <c r="V46">
        <v>-1.0511800645066625</v>
      </c>
      <c r="W46">
        <v>1.1048192120535154</v>
      </c>
      <c r="X46">
        <v>5.0273881631691129E-2</v>
      </c>
      <c r="Y46">
        <v>-3.9617791843587278</v>
      </c>
      <c r="Z46">
        <v>-2.0068881518361845</v>
      </c>
      <c r="AA46">
        <v>1.5153777767000829</v>
      </c>
      <c r="AB46">
        <v>0.55567891402852609</v>
      </c>
      <c r="AC46">
        <v>-0.48600918654106701</v>
      </c>
      <c r="AD46">
        <v>1.0303520331854392</v>
      </c>
      <c r="AE46">
        <v>0.91594011545364007</v>
      </c>
      <c r="AF46">
        <f t="shared" si="14"/>
        <v>18.023826788131206</v>
      </c>
      <c r="AG46">
        <f t="shared" si="15"/>
        <v>8.7695254523817709</v>
      </c>
      <c r="AH46">
        <f t="shared" si="16"/>
        <v>3.082919404134234</v>
      </c>
    </row>
    <row r="47" spans="1:34" x14ac:dyDescent="0.25">
      <c r="A47" t="s">
        <v>48</v>
      </c>
      <c r="B47">
        <f t="shared" ca="1" si="20"/>
        <v>4.2772779560734775E-2</v>
      </c>
      <c r="C47">
        <f t="shared" ca="1" si="20"/>
        <v>0.15347647008302712</v>
      </c>
      <c r="D47">
        <f t="shared" ca="1" si="20"/>
        <v>0.97422188008731181</v>
      </c>
      <c r="E47">
        <f t="shared" ca="1" si="20"/>
        <v>9.269598786878197E-2</v>
      </c>
      <c r="F47">
        <f t="shared" ca="1" si="20"/>
        <v>0.44129431971968469</v>
      </c>
      <c r="G47">
        <f t="shared" ca="1" si="20"/>
        <v>0.1456867937436952</v>
      </c>
      <c r="H47">
        <f t="shared" ca="1" si="20"/>
        <v>0.70525468317724416</v>
      </c>
      <c r="I47">
        <f t="shared" ca="1" si="20"/>
        <v>0.71166737357939913</v>
      </c>
      <c r="J47">
        <f t="shared" ref="G47:K98" ca="1" si="21">RAND()</f>
        <v>0.3182844913354429</v>
      </c>
      <c r="K47">
        <f t="shared" ca="1" si="21"/>
        <v>8.2824246672746904E-2</v>
      </c>
      <c r="L47">
        <f t="shared" ca="1" si="4"/>
        <v>2.062962233871124</v>
      </c>
      <c r="M47">
        <f t="shared" ca="1" si="5"/>
        <v>1.4310463172833816</v>
      </c>
      <c r="N47">
        <f t="shared" ca="1" si="6"/>
        <v>0.12571104385438894</v>
      </c>
      <c r="O47">
        <f t="shared" ca="1" si="7"/>
        <v>0.19086416659442115</v>
      </c>
      <c r="P47">
        <f t="shared" ca="1" si="8"/>
        <v>1.0140576646062611</v>
      </c>
      <c r="Q47">
        <f t="shared" ca="1" si="9"/>
        <v>0.77959830799469676</v>
      </c>
      <c r="R47">
        <f t="shared" ca="1" si="10"/>
        <v>-0.81157667660658706</v>
      </c>
      <c r="S47">
        <f t="shared" ca="1" si="11"/>
        <v>-0.19933859468928933</v>
      </c>
      <c r="T47">
        <f t="shared" ca="1" si="12"/>
        <v>0.75237889401321956</v>
      </c>
      <c r="U47">
        <f t="shared" ca="1" si="13"/>
        <v>1.312838656669391</v>
      </c>
      <c r="V47">
        <v>0.1969569512439879</v>
      </c>
      <c r="W47">
        <v>1.5553803892740838</v>
      </c>
      <c r="X47">
        <v>-0.9633606798960892</v>
      </c>
      <c r="Y47">
        <v>1.6608193295570541</v>
      </c>
      <c r="Z47">
        <v>-0.15569791609356615</v>
      </c>
      <c r="AA47">
        <v>-3.3853702804587861E-2</v>
      </c>
      <c r="AB47">
        <v>-0.98230821889989883</v>
      </c>
      <c r="AC47">
        <v>1.1533589735090526</v>
      </c>
      <c r="AD47">
        <v>0.48586702619879391</v>
      </c>
      <c r="AE47">
        <v>-0.25312256667552319</v>
      </c>
      <c r="AF47">
        <f t="shared" si="14"/>
        <v>6.1443848409819255</v>
      </c>
      <c r="AG47">
        <f t="shared" si="15"/>
        <v>2.6206920738692716</v>
      </c>
      <c r="AH47">
        <f t="shared" si="16"/>
        <v>3.5168486039892684</v>
      </c>
    </row>
    <row r="48" spans="1:34" x14ac:dyDescent="0.25">
      <c r="A48" t="s">
        <v>49</v>
      </c>
      <c r="B48">
        <f t="shared" ca="1" si="20"/>
        <v>0.11618906299972798</v>
      </c>
      <c r="C48">
        <f t="shared" ca="1" si="20"/>
        <v>0.26738336814314589</v>
      </c>
      <c r="D48">
        <f t="shared" ca="1" si="20"/>
        <v>0.10827696306438273</v>
      </c>
      <c r="E48">
        <f t="shared" ca="1" si="20"/>
        <v>0.3429795863460755</v>
      </c>
      <c r="F48">
        <f t="shared" ca="1" si="20"/>
        <v>0.99323424541440386</v>
      </c>
      <c r="G48">
        <f t="shared" ca="1" si="21"/>
        <v>0.46662946910248271</v>
      </c>
      <c r="H48">
        <f t="shared" ca="1" si="21"/>
        <v>0.93037533745392131</v>
      </c>
      <c r="I48">
        <f t="shared" ca="1" si="21"/>
        <v>0.90594567965309036</v>
      </c>
      <c r="J48">
        <f t="shared" ca="1" si="21"/>
        <v>0.86128511491225279</v>
      </c>
      <c r="K48">
        <f t="shared" ca="1" si="21"/>
        <v>0.62356477288083456</v>
      </c>
      <c r="L48">
        <f t="shared" ca="1" si="4"/>
        <v>2.0625031029366303</v>
      </c>
      <c r="M48">
        <f t="shared" ca="1" si="5"/>
        <v>-0.22617266142451681</v>
      </c>
      <c r="N48">
        <f t="shared" ca="1" si="6"/>
        <v>1.7588735116714609</v>
      </c>
      <c r="O48">
        <f t="shared" ca="1" si="7"/>
        <v>-1.1629659037643791</v>
      </c>
      <c r="P48">
        <f t="shared" ca="1" si="8"/>
        <v>2.4253032674647047E-2</v>
      </c>
      <c r="Q48">
        <f t="shared" ca="1" si="9"/>
        <v>-0.11397053363051987</v>
      </c>
      <c r="R48">
        <f t="shared" ca="1" si="10"/>
        <v>-0.21167235917829982</v>
      </c>
      <c r="S48">
        <f t="shared" ca="1" si="11"/>
        <v>0.31548246155578491</v>
      </c>
      <c r="T48">
        <f t="shared" ca="1" si="12"/>
        <v>-0.38293153649640543</v>
      </c>
      <c r="U48">
        <f t="shared" ca="1" si="13"/>
        <v>-0.38990102495898415</v>
      </c>
      <c r="V48">
        <v>1.4803296900205152</v>
      </c>
      <c r="W48">
        <v>-0.97825255256381272</v>
      </c>
      <c r="X48">
        <v>-0.33998112897272981</v>
      </c>
      <c r="Y48">
        <v>-9.9765651698824315E-2</v>
      </c>
      <c r="Z48">
        <v>-0.19004027903494691</v>
      </c>
      <c r="AA48">
        <v>-1.1200880043690802</v>
      </c>
      <c r="AB48">
        <v>-8.729467096703751E-2</v>
      </c>
      <c r="AC48">
        <v>0.84076078462135129</v>
      </c>
      <c r="AD48">
        <v>-0.45833932558298812</v>
      </c>
      <c r="AE48">
        <v>-0.16096092147402508</v>
      </c>
      <c r="AF48">
        <f t="shared" si="14"/>
        <v>3.2738944010703133</v>
      </c>
      <c r="AG48">
        <f t="shared" si="15"/>
        <v>2.2411948573411786</v>
      </c>
      <c r="AH48">
        <f t="shared" si="16"/>
        <v>2.1911711895642143</v>
      </c>
    </row>
    <row r="49" spans="1:34" x14ac:dyDescent="0.25">
      <c r="A49" t="s">
        <v>50</v>
      </c>
      <c r="B49">
        <f t="shared" ca="1" si="20"/>
        <v>0.82519066894232018</v>
      </c>
      <c r="C49">
        <f t="shared" ca="1" si="20"/>
        <v>0.21509120910825763</v>
      </c>
      <c r="D49">
        <f t="shared" ca="1" si="20"/>
        <v>0.71728118136935137</v>
      </c>
      <c r="E49">
        <f t="shared" ca="1" si="20"/>
        <v>0.56408569306772738</v>
      </c>
      <c r="F49">
        <f t="shared" ca="1" si="20"/>
        <v>0.68707812427706394</v>
      </c>
      <c r="G49">
        <f t="shared" ca="1" si="21"/>
        <v>0.67237756221531841</v>
      </c>
      <c r="H49">
        <f t="shared" ca="1" si="21"/>
        <v>0.66470478164439195</v>
      </c>
      <c r="I49">
        <f t="shared" ca="1" si="21"/>
        <v>0.25756646418069173</v>
      </c>
      <c r="J49">
        <f t="shared" ca="1" si="21"/>
        <v>6.7165508040230693E-2</v>
      </c>
      <c r="K49">
        <f t="shared" ca="1" si="21"/>
        <v>0.74186375407015526</v>
      </c>
      <c r="L49">
        <f t="shared" ca="1" si="4"/>
        <v>0.60505260404081096</v>
      </c>
      <c r="M49">
        <f t="shared" ca="1" si="5"/>
        <v>0.13488127114162307</v>
      </c>
      <c r="N49">
        <f t="shared" ca="1" si="6"/>
        <v>-0.31945732122934406</v>
      </c>
      <c r="O49">
        <f t="shared" ca="1" si="7"/>
        <v>-0.75001448188689757</v>
      </c>
      <c r="P49">
        <f t="shared" ca="1" si="8"/>
        <v>-0.76536485841981927</v>
      </c>
      <c r="Q49">
        <f t="shared" ca="1" si="9"/>
        <v>-0.40599406881650763</v>
      </c>
      <c r="R49">
        <f t="shared" ca="1" si="10"/>
        <v>0.90276229391671448</v>
      </c>
      <c r="S49">
        <f t="shared" ca="1" si="11"/>
        <v>-4.2951009618488224E-2</v>
      </c>
      <c r="T49">
        <f t="shared" ca="1" si="12"/>
        <v>-2.321010035435418</v>
      </c>
      <c r="U49">
        <f t="shared" ca="1" si="13"/>
        <v>-0.11875726620053102</v>
      </c>
      <c r="V49">
        <v>-2.014824481204454</v>
      </c>
      <c r="W49">
        <v>0.96091458380882833</v>
      </c>
      <c r="X49">
        <v>0.42927821464910654</v>
      </c>
      <c r="Y49">
        <v>-0.98768701371152023</v>
      </c>
      <c r="Z49">
        <v>-1.5778913334034881</v>
      </c>
      <c r="AA49">
        <v>7.4941536569097652E-3</v>
      </c>
      <c r="AB49">
        <v>0.80831553425309255</v>
      </c>
      <c r="AC49">
        <v>-1.6138243402137091</v>
      </c>
      <c r="AD49">
        <v>0.28223702547235369</v>
      </c>
      <c r="AE49">
        <v>-0.76477426452357289</v>
      </c>
      <c r="AF49">
        <f t="shared" si="14"/>
        <v>6.1426799500639966</v>
      </c>
      <c r="AG49">
        <f t="shared" si="15"/>
        <v>6.4121376405750006</v>
      </c>
      <c r="AH49">
        <f t="shared" si="16"/>
        <v>1.4369653993063287</v>
      </c>
    </row>
    <row r="50" spans="1:34" x14ac:dyDescent="0.25">
      <c r="A50" t="s">
        <v>51</v>
      </c>
      <c r="B50">
        <f t="shared" ca="1" si="20"/>
        <v>0.77744938241104267</v>
      </c>
      <c r="C50">
        <f t="shared" ca="1" si="20"/>
        <v>0.11581480142005596</v>
      </c>
      <c r="D50">
        <f t="shared" ca="1" si="20"/>
        <v>0.2551980900509323</v>
      </c>
      <c r="E50">
        <f t="shared" ca="1" si="20"/>
        <v>0.69051933041846836</v>
      </c>
      <c r="F50">
        <f t="shared" ca="1" si="20"/>
        <v>0.6998073274541996</v>
      </c>
      <c r="G50">
        <f t="shared" ca="1" si="21"/>
        <v>0.66798408239986262</v>
      </c>
      <c r="H50">
        <f t="shared" ca="1" si="21"/>
        <v>0.26342888694716515</v>
      </c>
      <c r="I50">
        <f t="shared" ca="1" si="21"/>
        <v>0.26560972648112979</v>
      </c>
      <c r="J50">
        <f t="shared" ca="1" si="21"/>
        <v>0.95237906172230846</v>
      </c>
      <c r="K50">
        <f t="shared" ca="1" si="21"/>
        <v>0.1679189798135402</v>
      </c>
      <c r="L50">
        <f t="shared" ca="1" si="4"/>
        <v>0.471958255993491</v>
      </c>
      <c r="M50">
        <f t="shared" ca="1" si="5"/>
        <v>0.52983854589136314</v>
      </c>
      <c r="N50">
        <f t="shared" ca="1" si="6"/>
        <v>-1.5386223057591075</v>
      </c>
      <c r="O50">
        <f t="shared" ca="1" si="7"/>
        <v>-0.60338364541345124</v>
      </c>
      <c r="P50">
        <f t="shared" ca="1" si="8"/>
        <v>-0.73519947149419307</v>
      </c>
      <c r="Q50">
        <f t="shared" ca="1" si="9"/>
        <v>-0.41639187522652527</v>
      </c>
      <c r="R50">
        <f t="shared" ca="1" si="10"/>
        <v>1.6255342807839763</v>
      </c>
      <c r="S50">
        <f t="shared" ca="1" si="11"/>
        <v>-0.15994359743980208</v>
      </c>
      <c r="T50">
        <f t="shared" ca="1" si="12"/>
        <v>0.27175383400996894</v>
      </c>
      <c r="U50">
        <f t="shared" ca="1" si="13"/>
        <v>0.15405892517747719</v>
      </c>
      <c r="V50">
        <v>0.19018974020063681</v>
      </c>
      <c r="W50">
        <v>-0.40213489302489885</v>
      </c>
      <c r="X50">
        <v>-0.7947892532295513</v>
      </c>
      <c r="Y50">
        <v>1.4643115756600216</v>
      </c>
      <c r="Z50">
        <v>1.3059102373413074</v>
      </c>
      <c r="AA50">
        <v>-0.61515071886876438</v>
      </c>
      <c r="AB50">
        <v>8.8427360223586174E-2</v>
      </c>
      <c r="AC50">
        <v>1.0614094417134352</v>
      </c>
      <c r="AD50">
        <v>-0.83083301702274148</v>
      </c>
      <c r="AE50">
        <v>0.46074021274227395</v>
      </c>
      <c r="AF50">
        <f t="shared" si="14"/>
        <v>2.9737829571268555</v>
      </c>
      <c r="AG50">
        <f t="shared" si="15"/>
        <v>4.1207864017250326</v>
      </c>
      <c r="AH50">
        <f t="shared" si="16"/>
        <v>1.0824813520601233</v>
      </c>
    </row>
    <row r="51" spans="1:34" x14ac:dyDescent="0.25">
      <c r="A51" t="s">
        <v>52</v>
      </c>
      <c r="B51">
        <f t="shared" ca="1" si="20"/>
        <v>0.45730924413049234</v>
      </c>
      <c r="C51">
        <f t="shared" ca="1" si="20"/>
        <v>0.28111717453369967</v>
      </c>
      <c r="D51">
        <f t="shared" ca="1" si="20"/>
        <v>0.15480127915382913</v>
      </c>
      <c r="E51">
        <f t="shared" ca="1" si="20"/>
        <v>0.46321348416257413</v>
      </c>
      <c r="F51">
        <f t="shared" ca="1" si="20"/>
        <v>0.53305356851209795</v>
      </c>
      <c r="G51">
        <f t="shared" ca="1" si="21"/>
        <v>0.64768448125304168</v>
      </c>
      <c r="H51">
        <f t="shared" ca="1" si="21"/>
        <v>0.83968554901941717</v>
      </c>
      <c r="I51">
        <f t="shared" ca="1" si="21"/>
        <v>0.10006687736725239</v>
      </c>
      <c r="J51">
        <f t="shared" ca="1" si="21"/>
        <v>0.75649092005177254</v>
      </c>
      <c r="K51">
        <f t="shared" ca="1" si="21"/>
        <v>2.7223992306955713E-2</v>
      </c>
      <c r="L51">
        <f t="shared" ca="1" si="4"/>
        <v>1.2270832602302972</v>
      </c>
      <c r="M51">
        <f t="shared" ca="1" si="5"/>
        <v>-0.2430175720685398</v>
      </c>
      <c r="N51">
        <f t="shared" ca="1" si="6"/>
        <v>0.44250738871869194</v>
      </c>
      <c r="O51">
        <f t="shared" ca="1" si="7"/>
        <v>-1.8802694807169016</v>
      </c>
      <c r="P51">
        <f t="shared" ca="1" si="8"/>
        <v>-0.89780621146313067</v>
      </c>
      <c r="Q51">
        <f t="shared" ca="1" si="9"/>
        <v>-0.67246614698514851</v>
      </c>
      <c r="R51">
        <f t="shared" ca="1" si="10"/>
        <v>0.34766882761140716</v>
      </c>
      <c r="S51">
        <f t="shared" ca="1" si="11"/>
        <v>0.47810249275442029</v>
      </c>
      <c r="T51">
        <f t="shared" ca="1" si="12"/>
        <v>0.12716840864154216</v>
      </c>
      <c r="U51">
        <f t="shared" ca="1" si="13"/>
        <v>0.73617775886380055</v>
      </c>
      <c r="V51">
        <v>0.54086945766894734</v>
      </c>
      <c r="W51">
        <v>-1.3526041417222341</v>
      </c>
      <c r="X51">
        <v>-0.18932932554930987</v>
      </c>
      <c r="Y51">
        <v>-1.5965565533838539</v>
      </c>
      <c r="Z51">
        <v>-1.3112859398055039</v>
      </c>
      <c r="AA51">
        <v>0.23997677682813368</v>
      </c>
      <c r="AB51">
        <v>-2.7244576112328528E-2</v>
      </c>
      <c r="AC51">
        <v>1.1387808149594774</v>
      </c>
      <c r="AD51">
        <v>1.2326423288821369</v>
      </c>
      <c r="AE51">
        <v>-0.94809487866854758</v>
      </c>
      <c r="AF51">
        <f t="shared" si="14"/>
        <v>4.7069161561091306</v>
      </c>
      <c r="AG51">
        <f t="shared" si="15"/>
        <v>5.4929146907052404</v>
      </c>
      <c r="AH51">
        <f t="shared" si="16"/>
        <v>1.2853602562062016</v>
      </c>
    </row>
    <row r="52" spans="1:34" x14ac:dyDescent="0.25">
      <c r="A52" t="s">
        <v>53</v>
      </c>
      <c r="B52">
        <f t="shared" ca="1" si="20"/>
        <v>0.16752917867660688</v>
      </c>
      <c r="C52">
        <f t="shared" ca="1" si="20"/>
        <v>7.9837677524633888E-2</v>
      </c>
      <c r="D52">
        <f t="shared" ca="1" si="20"/>
        <v>0.61263625711364089</v>
      </c>
      <c r="E52">
        <f t="shared" ca="1" si="20"/>
        <v>0.14523173091953789</v>
      </c>
      <c r="F52">
        <f t="shared" ca="1" si="20"/>
        <v>0.30122395933594892</v>
      </c>
      <c r="G52">
        <f t="shared" ca="1" si="21"/>
        <v>0.46527005650666087</v>
      </c>
      <c r="H52">
        <f t="shared" ca="1" si="21"/>
        <v>0.54282747881843085</v>
      </c>
      <c r="I52">
        <f t="shared" ca="1" si="21"/>
        <v>9.3107917661334083E-2</v>
      </c>
      <c r="J52">
        <f t="shared" ca="1" si="21"/>
        <v>0.50509297050465396</v>
      </c>
      <c r="K52">
        <f t="shared" ca="1" si="21"/>
        <v>0.82179709205039209</v>
      </c>
      <c r="L52">
        <f t="shared" ca="1" si="4"/>
        <v>0.9089641220749497</v>
      </c>
      <c r="M52">
        <f t="shared" ca="1" si="5"/>
        <v>1.657401492833976</v>
      </c>
      <c r="N52">
        <f t="shared" ca="1" si="6"/>
        <v>0.78308327956977919</v>
      </c>
      <c r="O52">
        <f t="shared" ca="1" si="7"/>
        <v>0.60559753853423781</v>
      </c>
      <c r="P52">
        <f t="shared" ca="1" si="8"/>
        <v>0.33536645823531808</v>
      </c>
      <c r="Q52">
        <f t="shared" ca="1" si="9"/>
        <v>-1.5123927461458506</v>
      </c>
      <c r="R52">
        <f t="shared" ca="1" si="10"/>
        <v>0.61041893684012261</v>
      </c>
      <c r="S52">
        <f t="shared" ca="1" si="11"/>
        <v>0.92158351642306569</v>
      </c>
      <c r="T52">
        <f t="shared" ca="1" si="12"/>
        <v>-1.0518492561928046</v>
      </c>
      <c r="U52">
        <f t="shared" ca="1" si="13"/>
        <v>0.50954752038492035</v>
      </c>
      <c r="V52">
        <v>1.5346804838311086</v>
      </c>
      <c r="W52">
        <v>-1.0087300860432322</v>
      </c>
      <c r="X52">
        <v>-0.7054246015149519</v>
      </c>
      <c r="Y52">
        <v>0.16462518375398488</v>
      </c>
      <c r="Z52">
        <v>1.0616724906411419</v>
      </c>
      <c r="AA52">
        <v>0.9009530157785347</v>
      </c>
      <c r="AB52">
        <v>1.0206242780937906</v>
      </c>
      <c r="AC52">
        <v>-0.7353224138942398</v>
      </c>
      <c r="AD52">
        <v>-0.55832362951502346</v>
      </c>
      <c r="AE52">
        <v>0.25541955392056986</v>
      </c>
      <c r="AF52">
        <f t="shared" si="14"/>
        <v>3.8975058934894342</v>
      </c>
      <c r="AG52">
        <f t="shared" si="15"/>
        <v>3.8982022072341374</v>
      </c>
      <c r="AH52">
        <f t="shared" si="16"/>
        <v>1.4997320635099134</v>
      </c>
    </row>
    <row r="53" spans="1:34" x14ac:dyDescent="0.25">
      <c r="A53" t="s">
        <v>54</v>
      </c>
      <c r="B53">
        <f t="shared" ca="1" si="20"/>
        <v>0.3432665287688984</v>
      </c>
      <c r="C53">
        <f t="shared" ca="1" si="20"/>
        <v>2.798930183734738E-2</v>
      </c>
      <c r="D53">
        <f t="shared" ca="1" si="20"/>
        <v>0.26677241447041922</v>
      </c>
      <c r="E53">
        <f t="shared" ca="1" si="20"/>
        <v>0.48030293025635029</v>
      </c>
      <c r="F53">
        <f t="shared" ca="1" si="20"/>
        <v>0.7959161420469556</v>
      </c>
      <c r="G53">
        <f t="shared" ca="1" si="21"/>
        <v>0.35365040298858108</v>
      </c>
      <c r="H53">
        <f t="shared" ca="1" si="21"/>
        <v>0.89828016922546206</v>
      </c>
      <c r="I53">
        <f t="shared" ca="1" si="21"/>
        <v>0.65871187332229608</v>
      </c>
      <c r="J53">
        <f t="shared" ca="1" si="21"/>
        <v>0.83328401462368551</v>
      </c>
      <c r="K53">
        <f t="shared" ca="1" si="21"/>
        <v>0.90848207220656174</v>
      </c>
      <c r="L53">
        <f t="shared" ca="1" si="4"/>
        <v>0.2558498989586242</v>
      </c>
      <c r="M53">
        <f t="shared" ca="1" si="5"/>
        <v>1.4398044980911171</v>
      </c>
      <c r="N53">
        <f t="shared" ca="1" si="6"/>
        <v>0.20067714852322691</v>
      </c>
      <c r="O53">
        <f t="shared" ca="1" si="7"/>
        <v>-1.6132102809958795</v>
      </c>
      <c r="P53">
        <f t="shared" ca="1" si="8"/>
        <v>0.53737233103717397</v>
      </c>
      <c r="Q53">
        <f t="shared" ca="1" si="9"/>
        <v>-0.40957767710764725</v>
      </c>
      <c r="R53">
        <f t="shared" ca="1" si="10"/>
        <v>-0.3890641271505455</v>
      </c>
      <c r="S53">
        <f t="shared" ca="1" si="11"/>
        <v>-0.25134764516813773</v>
      </c>
      <c r="T53">
        <f t="shared" ca="1" si="12"/>
        <v>-0.32846393254006084</v>
      </c>
      <c r="U53">
        <f t="shared" ca="1" si="13"/>
        <v>0.506826328256616</v>
      </c>
      <c r="V53">
        <v>-0.681927537504466</v>
      </c>
      <c r="W53">
        <v>-0.1334874544493139</v>
      </c>
      <c r="X53">
        <v>-2.8332443823130452E-2</v>
      </c>
      <c r="Y53">
        <v>-0.3542530186573784</v>
      </c>
      <c r="Z53">
        <v>0.46481370146445988</v>
      </c>
      <c r="AA53">
        <v>-9.9518024944665967E-2</v>
      </c>
      <c r="AB53">
        <v>-1.553001637511797</v>
      </c>
      <c r="AC53">
        <v>-1.0003579994104681</v>
      </c>
      <c r="AD53">
        <v>2.1221466340940296</v>
      </c>
      <c r="AE53">
        <v>1.8372190929792358</v>
      </c>
      <c r="AF53">
        <f t="shared" si="14"/>
        <v>0.60914199550311832</v>
      </c>
      <c r="AG53">
        <f t="shared" si="15"/>
        <v>11.517366159660881</v>
      </c>
      <c r="AH53">
        <f t="shared" si="16"/>
        <v>7.9333502172998643E-2</v>
      </c>
    </row>
    <row r="54" spans="1:34" x14ac:dyDescent="0.25">
      <c r="A54" t="s">
        <v>55</v>
      </c>
      <c r="B54">
        <f t="shared" ca="1" si="20"/>
        <v>0.44454638277737812</v>
      </c>
      <c r="C54">
        <f t="shared" ca="1" si="20"/>
        <v>4.9171365601840877E-2</v>
      </c>
      <c r="D54">
        <f t="shared" ca="1" si="20"/>
        <v>0.48638927198203741</v>
      </c>
      <c r="E54">
        <f t="shared" ca="1" si="20"/>
        <v>8.9545170594737544E-2</v>
      </c>
      <c r="F54">
        <f t="shared" ca="1" si="20"/>
        <v>0.50766205268942344</v>
      </c>
      <c r="G54">
        <f t="shared" ca="1" si="21"/>
        <v>0.3199143143751243</v>
      </c>
      <c r="H54">
        <f t="shared" ca="1" si="21"/>
        <v>0.22109221055769301</v>
      </c>
      <c r="I54">
        <f t="shared" ca="1" si="21"/>
        <v>0.11680818165701345</v>
      </c>
      <c r="J54">
        <f t="shared" ca="1" si="21"/>
        <v>0.47316413559486636</v>
      </c>
      <c r="K54">
        <f t="shared" ca="1" si="21"/>
        <v>0.28959030807007702</v>
      </c>
      <c r="L54">
        <f t="shared" ca="1" si="4"/>
        <v>0.3871741026117182</v>
      </c>
      <c r="M54">
        <f t="shared" ca="1" si="5"/>
        <v>1.2130531632207249</v>
      </c>
      <c r="N54">
        <f t="shared" ca="1" si="6"/>
        <v>0.64042556143608076</v>
      </c>
      <c r="O54">
        <f t="shared" ca="1" si="7"/>
        <v>1.0155526127789132</v>
      </c>
      <c r="P54">
        <f t="shared" ca="1" si="8"/>
        <v>1.053867316314725</v>
      </c>
      <c r="Q54">
        <f t="shared" ca="1" si="9"/>
        <v>-0.49521943256338502</v>
      </c>
      <c r="R54">
        <f t="shared" ca="1" si="10"/>
        <v>1.1636549979963995</v>
      </c>
      <c r="S54">
        <f t="shared" ca="1" si="11"/>
        <v>1.2900611961936246</v>
      </c>
      <c r="T54">
        <f t="shared" ca="1" si="12"/>
        <v>1.1857115513998906</v>
      </c>
      <c r="U54">
        <f t="shared" ca="1" si="13"/>
        <v>-0.30118764718453234</v>
      </c>
      <c r="V54">
        <v>-1.6234946962171171</v>
      </c>
      <c r="W54">
        <v>0.24400999097663478</v>
      </c>
      <c r="X54">
        <v>0.26594957672779745</v>
      </c>
      <c r="Y54">
        <v>0.7258107169623611</v>
      </c>
      <c r="Z54">
        <v>0.12526875928506706</v>
      </c>
      <c r="AA54">
        <v>-0.28974314255302963</v>
      </c>
      <c r="AB54">
        <v>-0.59854513858359815</v>
      </c>
      <c r="AC54">
        <v>-1.2583916690242363</v>
      </c>
      <c r="AD54">
        <v>-0.40057006151370089</v>
      </c>
      <c r="AE54">
        <v>1.2037735172928885</v>
      </c>
      <c r="AF54">
        <f t="shared" si="14"/>
        <v>3.2928062785606382</v>
      </c>
      <c r="AG54">
        <f t="shared" si="15"/>
        <v>3.6509762814177691</v>
      </c>
      <c r="AH54">
        <f t="shared" si="16"/>
        <v>1.3528462080073917</v>
      </c>
    </row>
    <row r="55" spans="1:34" x14ac:dyDescent="0.25">
      <c r="A55" t="s">
        <v>56</v>
      </c>
      <c r="B55">
        <f t="shared" ca="1" si="20"/>
        <v>0.48396885849211846</v>
      </c>
      <c r="C55">
        <f t="shared" ca="1" si="20"/>
        <v>0.42355855049365698</v>
      </c>
      <c r="D55">
        <f t="shared" ca="1" si="20"/>
        <v>4.6203732745923043E-2</v>
      </c>
      <c r="E55">
        <f t="shared" ca="1" si="20"/>
        <v>0.4419613970804086</v>
      </c>
      <c r="F55">
        <f t="shared" ca="1" si="20"/>
        <v>0.84048629675437991</v>
      </c>
      <c r="G55">
        <f t="shared" ca="1" si="21"/>
        <v>0.69716981777966336</v>
      </c>
      <c r="H55">
        <f t="shared" ca="1" si="21"/>
        <v>0.51888931014268092</v>
      </c>
      <c r="I55">
        <f t="shared" ca="1" si="21"/>
        <v>0.53551534787227639</v>
      </c>
      <c r="J55">
        <f t="shared" ca="1" si="21"/>
        <v>2.0521329924907072E-2</v>
      </c>
      <c r="K55">
        <f t="shared" ca="1" si="21"/>
        <v>0.80697026959917506</v>
      </c>
      <c r="L55">
        <f t="shared" ca="1" si="4"/>
        <v>0.55665355941625905</v>
      </c>
      <c r="M55">
        <f t="shared" ca="1" si="5"/>
        <v>-1.0684597546829506</v>
      </c>
      <c r="N55">
        <f t="shared" ca="1" si="6"/>
        <v>0.88439089291008643</v>
      </c>
      <c r="O55">
        <f t="shared" ca="1" si="7"/>
        <v>-2.3167309136197778</v>
      </c>
      <c r="P55">
        <f t="shared" ca="1" si="8"/>
        <v>-0.55735124226682609</v>
      </c>
      <c r="Q55">
        <f t="shared" ca="1" si="9"/>
        <v>-0.1921167682491865</v>
      </c>
      <c r="R55">
        <f t="shared" ca="1" si="10"/>
        <v>-0.25349758583540205</v>
      </c>
      <c r="S55">
        <f t="shared" ca="1" si="11"/>
        <v>-1.1170802843174803</v>
      </c>
      <c r="T55">
        <f t="shared" ca="1" si="12"/>
        <v>-2.6112226907740528</v>
      </c>
      <c r="U55">
        <f t="shared" ca="1" si="13"/>
        <v>0.97677886874948683</v>
      </c>
      <c r="V55">
        <v>-0.25666532709083695</v>
      </c>
      <c r="W55">
        <v>0.78862618231929327</v>
      </c>
      <c r="X55">
        <v>0.8792416862391641</v>
      </c>
      <c r="Y55">
        <v>7.8821293428310166E-2</v>
      </c>
      <c r="Z55">
        <v>2.4894777289318354E-2</v>
      </c>
      <c r="AA55">
        <v>-3.210654918951765E-2</v>
      </c>
      <c r="AB55">
        <v>-1.587462365362742</v>
      </c>
      <c r="AC55">
        <v>1.0510410793426799</v>
      </c>
      <c r="AD55">
        <v>0.20081027339923058</v>
      </c>
      <c r="AE55">
        <v>-1.6886316488736428</v>
      </c>
      <c r="AF55">
        <f t="shared" si="14"/>
        <v>1.4670870846885502</v>
      </c>
      <c r="AG55">
        <f t="shared" si="15"/>
        <v>6.5181763038264329</v>
      </c>
      <c r="AH55">
        <f t="shared" si="16"/>
        <v>0.3376144682893843</v>
      </c>
    </row>
    <row r="56" spans="1:34" x14ac:dyDescent="0.25">
      <c r="A56" t="s">
        <v>57</v>
      </c>
      <c r="B56">
        <f t="shared" ca="1" si="20"/>
        <v>0.71926951008353457</v>
      </c>
      <c r="C56">
        <f t="shared" ca="1" si="20"/>
        <v>0.185697414334555</v>
      </c>
      <c r="D56">
        <f t="shared" ca="1" si="20"/>
        <v>0.27317465942304231</v>
      </c>
      <c r="E56">
        <f t="shared" ca="1" si="20"/>
        <v>0.10558879505241225</v>
      </c>
      <c r="F56">
        <f t="shared" ca="1" si="20"/>
        <v>0.30662351993128412</v>
      </c>
      <c r="G56">
        <f t="shared" ca="1" si="21"/>
        <v>0.17866125560436219</v>
      </c>
      <c r="H56">
        <f t="shared" ca="1" si="21"/>
        <v>0.63385062477787923</v>
      </c>
      <c r="I56">
        <f t="shared" ca="1" si="21"/>
        <v>0.57977555545700132</v>
      </c>
      <c r="J56">
        <f t="shared" ca="1" si="21"/>
        <v>0.60371608531083676</v>
      </c>
      <c r="K56">
        <f t="shared" ca="1" si="21"/>
        <v>0.9864011957012685</v>
      </c>
      <c r="L56">
        <f t="shared" ca="1" si="4"/>
        <v>0.74644960876309829</v>
      </c>
      <c r="M56">
        <f t="shared" ca="1" si="5"/>
        <v>0.31914147995210901</v>
      </c>
      <c r="N56">
        <f t="shared" ca="1" si="6"/>
        <v>0.99208939099161497</v>
      </c>
      <c r="O56">
        <f t="shared" ca="1" si="7"/>
        <v>1.2692700503852621</v>
      </c>
      <c r="P56">
        <f t="shared" ca="1" si="8"/>
        <v>1.3857222804525888</v>
      </c>
      <c r="Q56">
        <f t="shared" ca="1" si="9"/>
        <v>0.66636549146941904</v>
      </c>
      <c r="R56">
        <f t="shared" ca="1" si="10"/>
        <v>-0.45885857489826426</v>
      </c>
      <c r="S56">
        <f t="shared" ca="1" si="11"/>
        <v>-0.8374561051562992</v>
      </c>
      <c r="T56">
        <f t="shared" ca="1" si="12"/>
        <v>-8.573600349898855E-2</v>
      </c>
      <c r="U56">
        <f t="shared" ca="1" si="13"/>
        <v>1.0009754420997048</v>
      </c>
      <c r="V56">
        <v>-0.36183023234384359</v>
      </c>
      <c r="W56">
        <v>0.49878856357982909</v>
      </c>
      <c r="X56">
        <v>-0.45824426812180563</v>
      </c>
      <c r="Y56">
        <v>0.56348345578549219</v>
      </c>
      <c r="Z56">
        <v>0.84826265613886465</v>
      </c>
      <c r="AA56">
        <v>0.40236879123515301</v>
      </c>
      <c r="AB56">
        <v>-0.93213195143075989</v>
      </c>
      <c r="AC56">
        <v>-1.0451330052595789</v>
      </c>
      <c r="AD56">
        <v>-0.81300581038803488</v>
      </c>
      <c r="AE56">
        <v>-0.36049760079247828</v>
      </c>
      <c r="AF56">
        <f t="shared" si="14"/>
        <v>0.90721256240647907</v>
      </c>
      <c r="AG56">
        <f t="shared" si="15"/>
        <v>3.6335601194226741</v>
      </c>
      <c r="AH56">
        <f t="shared" si="16"/>
        <v>0.37451391992543531</v>
      </c>
    </row>
    <row r="57" spans="1:34" x14ac:dyDescent="0.25">
      <c r="A57" t="s">
        <v>58</v>
      </c>
      <c r="B57">
        <f t="shared" ca="1" si="20"/>
        <v>0.67203002475830698</v>
      </c>
      <c r="C57">
        <f t="shared" ca="1" si="20"/>
        <v>0.88415699233704237</v>
      </c>
      <c r="D57">
        <f t="shared" ca="1" si="20"/>
        <v>0.89430213292555349</v>
      </c>
      <c r="E57">
        <f t="shared" ca="1" si="20"/>
        <v>7.9408485048193644E-2</v>
      </c>
      <c r="F57">
        <f t="shared" ca="1" si="20"/>
        <v>0.1677408888716545</v>
      </c>
      <c r="G57">
        <f t="shared" ca="1" si="21"/>
        <v>0.49579737141578262</v>
      </c>
      <c r="H57">
        <f t="shared" ca="1" si="21"/>
        <v>0.53396525274251794</v>
      </c>
      <c r="I57">
        <f t="shared" ca="1" si="21"/>
        <v>8.849133149177224E-2</v>
      </c>
      <c r="J57">
        <f t="shared" ca="1" si="21"/>
        <v>0.39083508298708924</v>
      </c>
      <c r="K57">
        <f t="shared" ca="1" si="21"/>
        <v>0.34528278362185882</v>
      </c>
      <c r="L57">
        <f t="shared" ca="1" si="4"/>
        <v>-0.5931427343094724</v>
      </c>
      <c r="M57">
        <f t="shared" ca="1" si="5"/>
        <v>0.66564721606144384</v>
      </c>
      <c r="N57">
        <f t="shared" ca="1" si="6"/>
        <v>0.22617268595422588</v>
      </c>
      <c r="O57">
        <f t="shared" ca="1" si="7"/>
        <v>0.41505315966643996</v>
      </c>
      <c r="P57">
        <f t="shared" ca="1" si="8"/>
        <v>4.9891448854361212E-2</v>
      </c>
      <c r="Q57">
        <f t="shared" ca="1" si="9"/>
        <v>-1.8889628053520899</v>
      </c>
      <c r="R57">
        <f t="shared" ca="1" si="10"/>
        <v>0.59124094385206127</v>
      </c>
      <c r="S57">
        <f t="shared" ca="1" si="11"/>
        <v>0.95146369879895998</v>
      </c>
      <c r="T57">
        <f t="shared" ca="1" si="12"/>
        <v>1.132345033420163</v>
      </c>
      <c r="U57">
        <f t="shared" ca="1" si="13"/>
        <v>-0.77248553806288134</v>
      </c>
      <c r="V57">
        <v>-0.68392423834209226</v>
      </c>
      <c r="W57">
        <v>-0.35556040390858884</v>
      </c>
      <c r="X57">
        <v>1.2483576221777908</v>
      </c>
      <c r="Y57">
        <v>-0.33417871926223403</v>
      </c>
      <c r="Z57">
        <v>0.48454544185713982</v>
      </c>
      <c r="AA57">
        <v>-0.37987971461531039</v>
      </c>
      <c r="AB57">
        <v>-0.32295578643550421</v>
      </c>
      <c r="AC57">
        <v>0.74011244295252365</v>
      </c>
      <c r="AD57">
        <v>0.54207595219384042</v>
      </c>
      <c r="AE57">
        <v>-5.5913223846913697E-2</v>
      </c>
      <c r="AF57">
        <f t="shared" si="14"/>
        <v>2.2642477338765845</v>
      </c>
      <c r="AG57">
        <f t="shared" si="15"/>
        <v>1.328132377553882</v>
      </c>
      <c r="AH57">
        <f t="shared" si="16"/>
        <v>2.5572538236513904</v>
      </c>
    </row>
    <row r="58" spans="1:34" x14ac:dyDescent="0.25">
      <c r="A58" t="s">
        <v>59</v>
      </c>
      <c r="B58">
        <f t="shared" ca="1" si="20"/>
        <v>0.9473919816206644</v>
      </c>
      <c r="C58">
        <f t="shared" ca="1" si="20"/>
        <v>3.597764219083599E-2</v>
      </c>
      <c r="D58">
        <f t="shared" ca="1" si="20"/>
        <v>0.66347189682728813</v>
      </c>
      <c r="E58">
        <f t="shared" ca="1" si="20"/>
        <v>0.20960596377721674</v>
      </c>
      <c r="F58">
        <f t="shared" ca="1" si="20"/>
        <v>0.76859784390592079</v>
      </c>
      <c r="G58">
        <f t="shared" ca="1" si="21"/>
        <v>0.66059297129242955</v>
      </c>
      <c r="H58">
        <f t="shared" ca="1" si="21"/>
        <v>0.92580995795372023</v>
      </c>
      <c r="I58">
        <f t="shared" ca="1" si="21"/>
        <v>0.33222459773213497</v>
      </c>
      <c r="J58">
        <f t="shared" ca="1" si="21"/>
        <v>0.94301262458553581</v>
      </c>
      <c r="K58">
        <f t="shared" ca="1" si="21"/>
        <v>0.74406989395324652</v>
      </c>
      <c r="L58">
        <f t="shared" ca="1" si="4"/>
        <v>7.3686780227149473E-2</v>
      </c>
      <c r="M58">
        <f t="shared" ca="1" si="5"/>
        <v>0.32039813139565954</v>
      </c>
      <c r="N58">
        <f t="shared" ca="1" si="6"/>
        <v>0.8768163813956269</v>
      </c>
      <c r="O58">
        <f t="shared" ca="1" si="7"/>
        <v>0.22744361373704094</v>
      </c>
      <c r="P58">
        <f t="shared" ca="1" si="8"/>
        <v>-0.6140183099971871</v>
      </c>
      <c r="Q58">
        <f t="shared" ca="1" si="9"/>
        <v>-0.38646646315563454</v>
      </c>
      <c r="R58">
        <f t="shared" ca="1" si="10"/>
        <v>0.34140270871630618</v>
      </c>
      <c r="S58">
        <f t="shared" ca="1" si="11"/>
        <v>-0.19395045568678759</v>
      </c>
      <c r="T58">
        <f t="shared" ca="1" si="12"/>
        <v>-0.34232787353277722</v>
      </c>
      <c r="U58">
        <f t="shared" ca="1" si="13"/>
        <v>-1.2761054506758766E-2</v>
      </c>
      <c r="V58">
        <v>-1.6225155644972593</v>
      </c>
      <c r="W58">
        <v>0.21514371349842648</v>
      </c>
      <c r="X58">
        <v>6.5489532273823078E-2</v>
      </c>
      <c r="Y58">
        <v>1.5810012512369112</v>
      </c>
      <c r="Z58">
        <v>-1.1125269297383269</v>
      </c>
      <c r="AA58">
        <v>-0.70175598859305388</v>
      </c>
      <c r="AB58">
        <v>1.1118097075723699</v>
      </c>
      <c r="AC58">
        <v>1.1094473385964461</v>
      </c>
      <c r="AD58">
        <v>-0.61380221782218736</v>
      </c>
      <c r="AE58">
        <v>-0.51693886327205785</v>
      </c>
      <c r="AF58">
        <f t="shared" si="14"/>
        <v>5.1826974097438754</v>
      </c>
      <c r="AG58">
        <f t="shared" si="15"/>
        <v>4.8411508108545407</v>
      </c>
      <c r="AH58">
        <f t="shared" si="16"/>
        <v>1.6058260563139881</v>
      </c>
    </row>
    <row r="59" spans="1:34" x14ac:dyDescent="0.25">
      <c r="A59" t="s">
        <v>60</v>
      </c>
      <c r="B59">
        <f t="shared" ca="1" si="20"/>
        <v>0.8309674167296327</v>
      </c>
      <c r="C59">
        <f t="shared" ca="1" si="20"/>
        <v>0.98947435439829201</v>
      </c>
      <c r="D59">
        <f t="shared" ca="1" si="20"/>
        <v>4.7619319096767754E-2</v>
      </c>
      <c r="E59">
        <f t="shared" ca="1" si="20"/>
        <v>0.50412192349285934</v>
      </c>
      <c r="F59">
        <f t="shared" ca="1" si="20"/>
        <v>0.82027226295351841</v>
      </c>
      <c r="G59">
        <f t="shared" ca="1" si="21"/>
        <v>0.88999714800408214</v>
      </c>
      <c r="H59">
        <f t="shared" ca="1" si="21"/>
        <v>0.9614755486558626</v>
      </c>
      <c r="I59">
        <f t="shared" ca="1" si="21"/>
        <v>0.4709494334809009</v>
      </c>
      <c r="J59">
        <f t="shared" ca="1" si="21"/>
        <v>0.84637187441853978</v>
      </c>
      <c r="K59">
        <f t="shared" ca="1" si="21"/>
        <v>0.66629963714451501</v>
      </c>
      <c r="L59">
        <f t="shared" ca="1" si="4"/>
        <v>-4.0216730912896979E-2</v>
      </c>
      <c r="M59">
        <f t="shared" ca="1" si="5"/>
        <v>0.60721660366690045</v>
      </c>
      <c r="N59">
        <f t="shared" ca="1" si="6"/>
        <v>-6.3900538547901092E-2</v>
      </c>
      <c r="O59">
        <f t="shared" ca="1" si="7"/>
        <v>-2.4667691814574768</v>
      </c>
      <c r="P59">
        <f t="shared" ca="1" si="8"/>
        <v>-0.40125077619027438</v>
      </c>
      <c r="Q59">
        <f t="shared" ca="1" si="9"/>
        <v>0.48501107852128378</v>
      </c>
      <c r="R59">
        <f t="shared" ca="1" si="10"/>
        <v>5.0880928874109048E-2</v>
      </c>
      <c r="S59">
        <f t="shared" ca="1" si="11"/>
        <v>-0.27565090324624208</v>
      </c>
      <c r="T59">
        <f t="shared" ca="1" si="12"/>
        <v>-0.49952730701759701</v>
      </c>
      <c r="U59">
        <f t="shared" ca="1" si="13"/>
        <v>-0.28994027957090646</v>
      </c>
      <c r="V59">
        <v>-1.0125926549734892</v>
      </c>
      <c r="W59">
        <v>-0.46647955134711755</v>
      </c>
      <c r="X59">
        <v>-2.27193179442241</v>
      </c>
      <c r="Y59">
        <v>0.95365280230508853</v>
      </c>
      <c r="Z59">
        <v>-0.40146938308561991</v>
      </c>
      <c r="AA59">
        <v>0.55820318988748252</v>
      </c>
      <c r="AB59">
        <v>-1.4182088954262675</v>
      </c>
      <c r="AC59">
        <v>0.53390902302010601</v>
      </c>
      <c r="AD59">
        <v>-1.1371276254375213</v>
      </c>
      <c r="AE59">
        <v>6.2315044102072857E-2</v>
      </c>
      <c r="AF59">
        <f t="shared" si="14"/>
        <v>7.3140748025830487</v>
      </c>
      <c r="AG59">
        <f t="shared" si="15"/>
        <v>4.0660861839388067</v>
      </c>
      <c r="AH59">
        <f t="shared" si="16"/>
        <v>2.6981996218405007</v>
      </c>
    </row>
    <row r="60" spans="1:34" x14ac:dyDescent="0.25">
      <c r="A60" t="s">
        <v>61</v>
      </c>
      <c r="B60">
        <f t="shared" ca="1" si="20"/>
        <v>0.71055945725761982</v>
      </c>
      <c r="C60">
        <f t="shared" ca="1" si="20"/>
        <v>0.70520725832577758</v>
      </c>
      <c r="D60">
        <f t="shared" ca="1" si="20"/>
        <v>0.83214298456779767</v>
      </c>
      <c r="E60">
        <f t="shared" ca="1" si="20"/>
        <v>0.243923561585489</v>
      </c>
      <c r="F60">
        <f t="shared" ca="1" si="20"/>
        <v>8.0994507634470692E-2</v>
      </c>
      <c r="G60">
        <f t="shared" ca="1" si="21"/>
        <v>0.41144769808982384</v>
      </c>
      <c r="H60">
        <f t="shared" ca="1" si="21"/>
        <v>0.39309185070139452</v>
      </c>
      <c r="I60">
        <f t="shared" ca="1" si="21"/>
        <v>0.40567755767321467</v>
      </c>
      <c r="J60">
        <f t="shared" ca="1" si="21"/>
        <v>0.11401961157800011</v>
      </c>
      <c r="K60">
        <f t="shared" ca="1" si="21"/>
        <v>0.30066984421897924</v>
      </c>
      <c r="L60">
        <f t="shared" ca="1" si="4"/>
        <v>-0.79415842210923804</v>
      </c>
      <c r="M60">
        <f t="shared" ca="1" si="5"/>
        <v>-0.22960336042207494</v>
      </c>
      <c r="N60">
        <f t="shared" ca="1" si="6"/>
        <v>0.60577764683124102</v>
      </c>
      <c r="O60">
        <f t="shared" ca="1" si="7"/>
        <v>2.3139480317367633E-2</v>
      </c>
      <c r="P60">
        <f t="shared" ca="1" si="8"/>
        <v>1.1840770835695469</v>
      </c>
      <c r="Q60">
        <f t="shared" ca="1" si="9"/>
        <v>-1.9038669405571689</v>
      </c>
      <c r="R60">
        <f t="shared" ca="1" si="10"/>
        <v>0.76328929065274187</v>
      </c>
      <c r="S60">
        <f t="shared" ca="1" si="11"/>
        <v>-1.1334961023403365</v>
      </c>
      <c r="T60">
        <f t="shared" ca="1" si="12"/>
        <v>1.9792085968126618</v>
      </c>
      <c r="U60">
        <f t="shared" ca="1" si="13"/>
        <v>-0.65230587786529182</v>
      </c>
      <c r="V60">
        <v>0.66207036758515714</v>
      </c>
      <c r="W60">
        <v>-2.3029088079514382</v>
      </c>
      <c r="X60">
        <v>0.91973897766058288</v>
      </c>
      <c r="Y60">
        <v>1.2981171212568219</v>
      </c>
      <c r="Z60">
        <v>-0.63465980534428224</v>
      </c>
      <c r="AA60">
        <v>-9.8262204140487489E-2</v>
      </c>
      <c r="AB60">
        <v>0.10811000858310293</v>
      </c>
      <c r="AC60">
        <v>-1.1130453609434696</v>
      </c>
      <c r="AD60">
        <v>4.8428184824078818E-2</v>
      </c>
      <c r="AE60">
        <v>3.0865154575074065</v>
      </c>
      <c r="AF60">
        <f t="shared" si="14"/>
        <v>8.2727539969028907</v>
      </c>
      <c r="AG60">
        <f t="shared" si="15"/>
        <v>11.191929237273317</v>
      </c>
      <c r="AH60">
        <f t="shared" si="16"/>
        <v>1.1087570991806561</v>
      </c>
    </row>
    <row r="61" spans="1:34" x14ac:dyDescent="0.25">
      <c r="A61" t="s">
        <v>62</v>
      </c>
      <c r="B61">
        <f t="shared" ca="1" si="20"/>
        <v>0.98315247538653583</v>
      </c>
      <c r="C61">
        <f t="shared" ca="1" si="20"/>
        <v>0.84583766138203031</v>
      </c>
      <c r="D61">
        <f t="shared" ca="1" si="20"/>
        <v>0.64503090055222445</v>
      </c>
      <c r="E61">
        <f t="shared" ca="1" si="20"/>
        <v>0.70979569296977585</v>
      </c>
      <c r="F61">
        <f t="shared" ca="1" si="20"/>
        <v>0.89989680062892086</v>
      </c>
      <c r="G61">
        <f t="shared" ca="1" si="21"/>
        <v>0.84940684392733401</v>
      </c>
      <c r="H61">
        <f t="shared" ca="1" si="21"/>
        <v>0.8540827606775595</v>
      </c>
      <c r="I61">
        <f t="shared" ca="1" si="21"/>
        <v>0.39960712476175697</v>
      </c>
      <c r="J61">
        <f t="shared" ca="1" si="21"/>
        <v>0.97812996080032888</v>
      </c>
      <c r="K61">
        <f t="shared" ca="1" si="21"/>
        <v>0.29102110074422649</v>
      </c>
      <c r="L61">
        <f t="shared" ca="1" si="4"/>
        <v>-0.15191856215188951</v>
      </c>
      <c r="M61">
        <f t="shared" ca="1" si="5"/>
        <v>0.10441679754646432</v>
      </c>
      <c r="N61">
        <f t="shared" ca="1" si="6"/>
        <v>-0.90671731927277566</v>
      </c>
      <c r="O61">
        <f t="shared" ca="1" si="7"/>
        <v>-0.23404660632616622</v>
      </c>
      <c r="P61">
        <f t="shared" ca="1" si="8"/>
        <v>-0.37257970105971622</v>
      </c>
      <c r="Q61">
        <f t="shared" ca="1" si="9"/>
        <v>0.26857911824809821</v>
      </c>
      <c r="R61">
        <f t="shared" ca="1" si="10"/>
        <v>0.33125216117935363</v>
      </c>
      <c r="S61">
        <f t="shared" ca="1" si="11"/>
        <v>-0.45357068531263917</v>
      </c>
      <c r="T61">
        <f t="shared" ca="1" si="12"/>
        <v>0.20335187716406217</v>
      </c>
      <c r="U61">
        <f t="shared" ca="1" si="13"/>
        <v>-5.3604860762083394E-2</v>
      </c>
      <c r="V61">
        <v>-1.2305928117741474</v>
      </c>
      <c r="W61">
        <v>0.60199910203753537</v>
      </c>
      <c r="X61">
        <v>0.65263073176796227</v>
      </c>
      <c r="Y61">
        <v>-1.0348094769528822</v>
      </c>
      <c r="Z61">
        <v>0.50293888900690176</v>
      </c>
      <c r="AA61">
        <v>-9.2301662417745234E-2</v>
      </c>
      <c r="AB61">
        <v>-0.49451232015278762</v>
      </c>
      <c r="AC61">
        <v>0.61294598779616249</v>
      </c>
      <c r="AD61">
        <v>-0.67446669916141433</v>
      </c>
      <c r="AE61">
        <v>0.19048160427947322</v>
      </c>
      <c r="AF61">
        <f t="shared" si="14"/>
        <v>3.3735191128836846</v>
      </c>
      <c r="AG61">
        <f t="shared" si="15"/>
        <v>1.3729009115454582</v>
      </c>
      <c r="AH61">
        <f t="shared" si="16"/>
        <v>3.6858294919691117</v>
      </c>
    </row>
    <row r="62" spans="1:34" x14ac:dyDescent="0.25">
      <c r="A62" t="s">
        <v>63</v>
      </c>
      <c r="B62">
        <f t="shared" ca="1" si="20"/>
        <v>0.79022675531494058</v>
      </c>
      <c r="C62">
        <f t="shared" ca="1" si="20"/>
        <v>0.92269938005961316</v>
      </c>
      <c r="D62">
        <f t="shared" ca="1" si="20"/>
        <v>1.1943695593235049E-2</v>
      </c>
      <c r="E62">
        <f t="shared" ca="1" si="20"/>
        <v>0.2778222767007088</v>
      </c>
      <c r="F62">
        <f t="shared" ca="1" si="20"/>
        <v>0.82907678704500787</v>
      </c>
      <c r="G62">
        <f t="shared" ca="1" si="21"/>
        <v>0.32800412004253077</v>
      </c>
      <c r="H62">
        <f t="shared" ca="1" si="21"/>
        <v>8.1302559572384858E-3</v>
      </c>
      <c r="I62">
        <f t="shared" ca="1" si="21"/>
        <v>0.86367809209702084</v>
      </c>
      <c r="J62">
        <f t="shared" ca="1" si="21"/>
        <v>0.17188180053851143</v>
      </c>
      <c r="K62">
        <f t="shared" ca="1" si="21"/>
        <v>0.23771438828679714</v>
      </c>
      <c r="L62">
        <f t="shared" ca="1" si="4"/>
        <v>-0.32033361750583628</v>
      </c>
      <c r="M62">
        <f t="shared" ca="1" si="5"/>
        <v>0.60684187299570869</v>
      </c>
      <c r="N62">
        <f t="shared" ca="1" si="6"/>
        <v>2.9303996353200423</v>
      </c>
      <c r="O62">
        <f t="shared" ca="1" si="7"/>
        <v>-0.51755327048326194</v>
      </c>
      <c r="P62">
        <f t="shared" ca="1" si="8"/>
        <v>0.54020052857046363</v>
      </c>
      <c r="Q62">
        <f t="shared" ca="1" si="9"/>
        <v>-0.28821587913468899</v>
      </c>
      <c r="R62">
        <f t="shared" ca="1" si="10"/>
        <v>-2.3440367204316588</v>
      </c>
      <c r="S62">
        <f t="shared" ca="1" si="11"/>
        <v>2.0321952659608429</v>
      </c>
      <c r="T62">
        <f t="shared" ca="1" si="12"/>
        <v>1.8710831394117555</v>
      </c>
      <c r="U62">
        <f t="shared" ca="1" si="13"/>
        <v>0.14472171419001778</v>
      </c>
      <c r="V62">
        <v>-0.67885890466575538</v>
      </c>
      <c r="W62">
        <v>0.96798629157318616</v>
      </c>
      <c r="X62">
        <v>-0.7265683355340502</v>
      </c>
      <c r="Y62">
        <v>0.44882554810458647</v>
      </c>
      <c r="Z62">
        <v>-0.30736245396279177</v>
      </c>
      <c r="AA62">
        <v>0.94559132593599515</v>
      </c>
      <c r="AB62">
        <v>1.2039405750084931</v>
      </c>
      <c r="AC62">
        <v>0.42067021802124954</v>
      </c>
      <c r="AD62">
        <v>1.0094553397083057</v>
      </c>
      <c r="AE62">
        <v>-1.5939119633167913</v>
      </c>
      <c r="AF62">
        <f t="shared" si="14"/>
        <v>2.1271927919497013</v>
      </c>
      <c r="AG62">
        <f t="shared" si="15"/>
        <v>6.1746064039432484</v>
      </c>
      <c r="AH62">
        <f t="shared" si="16"/>
        <v>0.51675993240424833</v>
      </c>
    </row>
    <row r="63" spans="1:34" x14ac:dyDescent="0.25">
      <c r="A63" t="s">
        <v>64</v>
      </c>
      <c r="B63">
        <f t="shared" ca="1" si="20"/>
        <v>0.14610399617076641</v>
      </c>
      <c r="C63">
        <f t="shared" ca="1" si="20"/>
        <v>0.10870332884783562</v>
      </c>
      <c r="D63">
        <f t="shared" ca="1" si="20"/>
        <v>0.10014091801371106</v>
      </c>
      <c r="E63">
        <f t="shared" ca="1" si="20"/>
        <v>0.50248144347479584</v>
      </c>
      <c r="F63">
        <f t="shared" ca="1" si="20"/>
        <v>0.67565774740490403</v>
      </c>
      <c r="G63">
        <f t="shared" ca="1" si="21"/>
        <v>0.65541539165160023</v>
      </c>
      <c r="H63">
        <f t="shared" ca="1" si="21"/>
        <v>0.5794900513341662</v>
      </c>
      <c r="I63">
        <f t="shared" ca="1" si="21"/>
        <v>0.42471098138973851</v>
      </c>
      <c r="J63">
        <f t="shared" ca="1" si="21"/>
        <v>0.30834301784172857</v>
      </c>
      <c r="K63">
        <f t="shared" ca="1" si="21"/>
        <v>0.41577573259288336</v>
      </c>
      <c r="L63">
        <f t="shared" ca="1" si="4"/>
        <v>1.2378543902882373</v>
      </c>
      <c r="M63">
        <f t="shared" ca="1" si="5"/>
        <v>1.5213775747811082</v>
      </c>
      <c r="N63">
        <f t="shared" ca="1" si="6"/>
        <v>-3.3446845237531386E-2</v>
      </c>
      <c r="O63">
        <f t="shared" ca="1" si="7"/>
        <v>-2.1450489780381705</v>
      </c>
      <c r="P63">
        <f t="shared" ca="1" si="8"/>
        <v>-0.7336889996741075</v>
      </c>
      <c r="Q63">
        <f t="shared" ca="1" si="9"/>
        <v>-0.49582022517722713</v>
      </c>
      <c r="R63">
        <f t="shared" ca="1" si="10"/>
        <v>0.47593325240189061</v>
      </c>
      <c r="S63">
        <f t="shared" ca="1" si="11"/>
        <v>-0.92989306229331581</v>
      </c>
      <c r="T63">
        <f t="shared" ca="1" si="12"/>
        <v>0.77441301359568748</v>
      </c>
      <c r="U63">
        <f t="shared" ca="1" si="13"/>
        <v>-1.3241485291322015</v>
      </c>
      <c r="V63">
        <v>1.3521198938972534</v>
      </c>
      <c r="W63">
        <v>0.8594170792596878</v>
      </c>
      <c r="X63">
        <v>2.4615291568891915</v>
      </c>
      <c r="Y63">
        <v>0.19030961661979942</v>
      </c>
      <c r="Z63">
        <v>1.2136850639316652</v>
      </c>
      <c r="AA63">
        <v>0.1393471893947327</v>
      </c>
      <c r="AB63">
        <v>-0.62320617856912908</v>
      </c>
      <c r="AC63">
        <v>2.552924898545585E-3</v>
      </c>
      <c r="AD63">
        <v>-1.3607312198360926</v>
      </c>
      <c r="AE63">
        <v>-0.25904546467522466</v>
      </c>
      <c r="AF63">
        <f t="shared" si="14"/>
        <v>8.6621694639895619</v>
      </c>
      <c r="AG63">
        <f t="shared" si="15"/>
        <v>3.7995355374407205</v>
      </c>
      <c r="AH63">
        <f t="shared" si="16"/>
        <v>3.4196953990687762</v>
      </c>
    </row>
    <row r="64" spans="1:34" x14ac:dyDescent="0.25">
      <c r="A64" t="s">
        <v>65</v>
      </c>
      <c r="B64">
        <f t="shared" ca="1" si="20"/>
        <v>0.11557602237917985</v>
      </c>
      <c r="C64">
        <f t="shared" ca="1" si="20"/>
        <v>0.11350616119093238</v>
      </c>
      <c r="D64">
        <f t="shared" ca="1" si="20"/>
        <v>0.20726079581465995</v>
      </c>
      <c r="E64">
        <f t="shared" ca="1" si="20"/>
        <v>0.72583340128201557</v>
      </c>
      <c r="F64">
        <f t="shared" ca="1" si="20"/>
        <v>0.97792347005682168</v>
      </c>
      <c r="G64">
        <f t="shared" ca="1" si="21"/>
        <v>0.86723236356583266</v>
      </c>
      <c r="H64">
        <f t="shared" ca="1" si="21"/>
        <v>0.33274187404898115</v>
      </c>
      <c r="I64">
        <f t="shared" ca="1" si="21"/>
        <v>0.27665653084305686</v>
      </c>
      <c r="J64">
        <f t="shared" ca="1" si="21"/>
        <v>0.78013428105597316</v>
      </c>
      <c r="K64">
        <f t="shared" ca="1" si="21"/>
        <v>0.86809248428770813</v>
      </c>
      <c r="L64">
        <f t="shared" ca="1" si="4"/>
        <v>1.3591327076513018</v>
      </c>
      <c r="M64">
        <f t="shared" ca="1" si="5"/>
        <v>1.5711180125118378</v>
      </c>
      <c r="N64">
        <f t="shared" ca="1" si="6"/>
        <v>-1.7537216378604252</v>
      </c>
      <c r="O64">
        <f t="shared" ca="1" si="7"/>
        <v>-0.26835649420518221</v>
      </c>
      <c r="P64">
        <f t="shared" ca="1" si="8"/>
        <v>-0.15652304481215124</v>
      </c>
      <c r="Q64">
        <f t="shared" ca="1" si="9"/>
        <v>0.14194457866459903</v>
      </c>
      <c r="R64">
        <f t="shared" ca="1" si="10"/>
        <v>1.4627422886412407</v>
      </c>
      <c r="S64">
        <f t="shared" ca="1" si="11"/>
        <v>-0.24730847581303658</v>
      </c>
      <c r="T64">
        <f t="shared" ca="1" si="12"/>
        <v>-0.51943653243859456</v>
      </c>
      <c r="U64">
        <f t="shared" ca="1" si="13"/>
        <v>0.4761975709715966</v>
      </c>
      <c r="V64">
        <v>-2.2993869961377227</v>
      </c>
      <c r="W64">
        <v>-0.3954667472592947</v>
      </c>
      <c r="X64">
        <v>0.34055427696208296</v>
      </c>
      <c r="Y64">
        <v>0.24130467755867027</v>
      </c>
      <c r="Z64">
        <v>-0.13728881829351522</v>
      </c>
      <c r="AA64">
        <v>-1.2909284490500752</v>
      </c>
      <c r="AB64">
        <v>-0.29776799849877261</v>
      </c>
      <c r="AC64">
        <v>0.38121248147747766</v>
      </c>
      <c r="AD64">
        <v>0.84844096054306428</v>
      </c>
      <c r="AE64">
        <v>-0.19189580925064706</v>
      </c>
      <c r="AF64">
        <f t="shared" si="14"/>
        <v>5.6177796691639665</v>
      </c>
      <c r="AG64">
        <f t="shared" si="15"/>
        <v>2.676009282294642</v>
      </c>
      <c r="AH64">
        <f t="shared" si="16"/>
        <v>3.1489687122909356</v>
      </c>
    </row>
    <row r="65" spans="1:34" x14ac:dyDescent="0.25">
      <c r="A65" t="s">
        <v>66</v>
      </c>
      <c r="B65">
        <f t="shared" ca="1" si="20"/>
        <v>0.97192682104462358</v>
      </c>
      <c r="C65">
        <f t="shared" ca="1" si="20"/>
        <v>0.91494924598412564</v>
      </c>
      <c r="D65">
        <f t="shared" ca="1" si="20"/>
        <v>0.17982287713868828</v>
      </c>
      <c r="E65">
        <f t="shared" ca="1" si="20"/>
        <v>0.20033782657550425</v>
      </c>
      <c r="F65">
        <f t="shared" ca="1" si="20"/>
        <v>0.42700856050335201</v>
      </c>
      <c r="G65">
        <f t="shared" ca="1" si="21"/>
        <v>0.36105067245562084</v>
      </c>
      <c r="H65">
        <f t="shared" ca="1" si="21"/>
        <v>0.66763714997326795</v>
      </c>
      <c r="I65">
        <f t="shared" ca="1" si="21"/>
        <v>0.82880523741280887</v>
      </c>
      <c r="J65">
        <f t="shared" ca="1" si="21"/>
        <v>0.92330611914858074</v>
      </c>
      <c r="K65">
        <f t="shared" ca="1" si="21"/>
        <v>0.21368341088773213</v>
      </c>
      <c r="L65">
        <f t="shared" ca="1" si="4"/>
        <v>-0.1215436724717313</v>
      </c>
      <c r="M65">
        <f t="shared" ca="1" si="5"/>
        <v>0.20536957996780342</v>
      </c>
      <c r="N65">
        <f t="shared" ca="1" si="6"/>
        <v>1.762994413260581</v>
      </c>
      <c r="O65">
        <f t="shared" ca="1" si="7"/>
        <v>0.56869724433229463</v>
      </c>
      <c r="P65">
        <f t="shared" ca="1" si="8"/>
        <v>0.99967686906993924</v>
      </c>
      <c r="Q65">
        <f t="shared" ca="1" si="9"/>
        <v>-0.83818171855572599</v>
      </c>
      <c r="R65">
        <f t="shared" ca="1" si="10"/>
        <v>-0.79094058431971115</v>
      </c>
      <c r="S65">
        <f t="shared" ca="1" si="11"/>
        <v>0.42712278732623848</v>
      </c>
      <c r="T65">
        <f t="shared" ca="1" si="12"/>
        <v>0.38913063488113053</v>
      </c>
      <c r="U65">
        <f t="shared" ca="1" si="13"/>
        <v>9.0367220251941605E-2</v>
      </c>
      <c r="V65">
        <v>-0.42552255324831945</v>
      </c>
      <c r="W65">
        <v>-1.3599809987056748</v>
      </c>
      <c r="X65">
        <v>0.58865568877970942</v>
      </c>
      <c r="Y65">
        <v>-3.0185689018987087</v>
      </c>
      <c r="Z65">
        <v>2.0306745927956098</v>
      </c>
      <c r="AA65">
        <v>-1.2887278818841987</v>
      </c>
      <c r="AB65">
        <v>-1.4699286995990031</v>
      </c>
      <c r="AC65">
        <v>0.67207978516259481</v>
      </c>
      <c r="AD65">
        <v>-9.9834771870265016E-2</v>
      </c>
      <c r="AE65">
        <v>-1.2729185023465808</v>
      </c>
      <c r="AF65">
        <f t="shared" si="14"/>
        <v>11.488891495606143</v>
      </c>
      <c r="AG65">
        <f t="shared" si="15"/>
        <v>10.027128970191015</v>
      </c>
      <c r="AH65">
        <f t="shared" si="16"/>
        <v>1.7186711465107367</v>
      </c>
    </row>
    <row r="66" spans="1:34" x14ac:dyDescent="0.25">
      <c r="A66" t="s">
        <v>67</v>
      </c>
      <c r="B66">
        <f t="shared" ca="1" si="20"/>
        <v>0.36333523809057144</v>
      </c>
      <c r="C66">
        <f t="shared" ca="1" si="20"/>
        <v>0.19750085376262683</v>
      </c>
      <c r="D66">
        <f t="shared" ca="1" si="20"/>
        <v>0.2109287723597747</v>
      </c>
      <c r="E66">
        <f t="shared" ca="1" si="20"/>
        <v>2.6980957765495583E-2</v>
      </c>
      <c r="F66">
        <f t="shared" ca="1" si="20"/>
        <v>0.15172178625422128</v>
      </c>
      <c r="G66">
        <f t="shared" ca="1" si="21"/>
        <v>0.85406918912288499</v>
      </c>
      <c r="H66">
        <f t="shared" ca="1" si="21"/>
        <v>0.18440897270526013</v>
      </c>
      <c r="I66">
        <f t="shared" ca="1" si="21"/>
        <v>0.80652224701342368</v>
      </c>
      <c r="J66">
        <f t="shared" ca="1" si="21"/>
        <v>0.26052915448071901</v>
      </c>
      <c r="K66">
        <f t="shared" ca="1" si="21"/>
        <v>0.37945793251845572</v>
      </c>
      <c r="L66">
        <f t="shared" ca="1" si="4"/>
        <v>1.3462585586246156</v>
      </c>
      <c r="M66">
        <f t="shared" ca="1" si="5"/>
        <v>0.46091929153523375</v>
      </c>
      <c r="N66">
        <f t="shared" ca="1" si="6"/>
        <v>0.29765115397974323</v>
      </c>
      <c r="O66">
        <f t="shared" ca="1" si="7"/>
        <v>1.7389287906743778</v>
      </c>
      <c r="P66">
        <f t="shared" ca="1" si="8"/>
        <v>-1.5414262079397196</v>
      </c>
      <c r="Q66">
        <f t="shared" ca="1" si="9"/>
        <v>1.1812784698018968</v>
      </c>
      <c r="R66">
        <f t="shared" ca="1" si="10"/>
        <v>-1.7240584400018946</v>
      </c>
      <c r="S66">
        <f t="shared" ca="1" si="11"/>
        <v>0.63939120708738628</v>
      </c>
      <c r="T66">
        <f t="shared" ca="1" si="12"/>
        <v>1.1268233259555607</v>
      </c>
      <c r="U66">
        <f t="shared" ca="1" si="13"/>
        <v>-1.191784462644004</v>
      </c>
      <c r="V66">
        <v>1.4973847681160291</v>
      </c>
      <c r="W66">
        <v>1.2836950060311283</v>
      </c>
      <c r="X66">
        <v>-1.2896506816774447</v>
      </c>
      <c r="Y66">
        <v>-1.2190670098576524</v>
      </c>
      <c r="Z66">
        <v>-7.8950693283695819E-2</v>
      </c>
      <c r="AA66">
        <v>-0.53662972320834801</v>
      </c>
      <c r="AB66">
        <v>-0.63594968254779505</v>
      </c>
      <c r="AC66">
        <v>-0.24634874192611883</v>
      </c>
      <c r="AD66">
        <v>0.16255124204128782</v>
      </c>
      <c r="AE66">
        <v>-0.30811373024955874</v>
      </c>
      <c r="AF66">
        <f t="shared" si="14"/>
        <v>7.0393572675695273</v>
      </c>
      <c r="AG66">
        <f t="shared" si="15"/>
        <v>0.88068135023933036</v>
      </c>
      <c r="AH66">
        <f t="shared" si="16"/>
        <v>11.989621329536286</v>
      </c>
    </row>
    <row r="67" spans="1:34" x14ac:dyDescent="0.25">
      <c r="A67" t="s">
        <v>68</v>
      </c>
      <c r="B67">
        <f t="shared" ref="B67:F101" ca="1" si="22">RAND()</f>
        <v>0.13506539454260535</v>
      </c>
      <c r="C67">
        <f t="shared" ca="1" si="22"/>
        <v>0.47824771821991963</v>
      </c>
      <c r="D67">
        <f t="shared" ca="1" si="22"/>
        <v>0.10301083459195937</v>
      </c>
      <c r="E67">
        <f t="shared" ca="1" si="22"/>
        <v>0.72184464765088308</v>
      </c>
      <c r="F67">
        <f t="shared" ca="1" si="22"/>
        <v>0.80288264853981373</v>
      </c>
      <c r="G67">
        <f t="shared" ca="1" si="21"/>
        <v>2.970552044729402E-2</v>
      </c>
      <c r="H67">
        <f t="shared" ca="1" si="21"/>
        <v>6.1656469629460475E-2</v>
      </c>
      <c r="I67">
        <f t="shared" ca="1" si="21"/>
        <v>0.86515190508340478</v>
      </c>
      <c r="J67">
        <f t="shared" ca="1" si="21"/>
        <v>0.17850661585812355</v>
      </c>
      <c r="K67">
        <f t="shared" ca="1" si="21"/>
        <v>0.62450749705048492</v>
      </c>
      <c r="L67">
        <f t="shared" ref="L67:L101" ca="1" si="23">SQRT(-2*LN(B67))*SIN(2*3.1415926*C67)</f>
        <v>0.27263308093255667</v>
      </c>
      <c r="M67">
        <f t="shared" ref="M67:M101" ca="1" si="24">SQRT(-2*LN(B67))*COS(2*3.1415926*C67)</f>
        <v>-1.9823379204367615</v>
      </c>
      <c r="N67">
        <f t="shared" ref="N67:N101" ca="1" si="25">SQRT(-2*LN(D67))*SIN(2*3.1415926*E67)</f>
        <v>-2.0988224453423006</v>
      </c>
      <c r="O67">
        <f t="shared" ref="O67:O101" ca="1" si="26">SQRT(-2*LN(D67))*COS(2*3.1415926*E67)</f>
        <v>-0.37521534492898523</v>
      </c>
      <c r="P67">
        <f t="shared" ref="P67:P101" ca="1" si="27">SQRT(-2*LN(F67))*SIN(2*3.1415926*G67)</f>
        <v>0.12296202771213037</v>
      </c>
      <c r="Q67">
        <f t="shared" ref="Q67:Q101" ca="1" si="28">SQRT(-2*LN(F67))*COS(2*3.1415926*G67)</f>
        <v>0.65113268521998002</v>
      </c>
      <c r="R67">
        <f t="shared" ref="R67:R101" ca="1" si="29">SQRT(-2*LN(H67))*SIN(2*3.1415926*I67)</f>
        <v>-1.7692091445707736</v>
      </c>
      <c r="S67">
        <f t="shared" ref="S67:S101" ca="1" si="30">SQRT(-2*LN(H67))*COS(2*3.1415926*I67)</f>
        <v>1.5627710100898555</v>
      </c>
      <c r="T67">
        <f t="shared" ref="T67:T101" ca="1" si="31">SQRT(-2*LN(J67))*SIN(2*3.1415926*K67)</f>
        <v>-1.3086118778401601</v>
      </c>
      <c r="U67">
        <f t="shared" ref="U67:U101" ca="1" si="32">SQRT(-2*LN(J67))*COS(2*3.1415926*K67)</f>
        <v>-1.3167361857305837</v>
      </c>
      <c r="V67">
        <v>5.9460377629102897E-2</v>
      </c>
      <c r="W67">
        <v>0.43607198652478518</v>
      </c>
      <c r="X67">
        <v>-0.21903203873203017</v>
      </c>
      <c r="Y67">
        <v>1.6423991716665265</v>
      </c>
      <c r="Z67">
        <v>0.15368143827751168</v>
      </c>
      <c r="AA67">
        <v>0.3733007226498477</v>
      </c>
      <c r="AB67">
        <v>-0.29959121275463729</v>
      </c>
      <c r="AC67">
        <v>0.77079969700366147</v>
      </c>
      <c r="AD67">
        <v>0.17807033522092913</v>
      </c>
      <c r="AE67">
        <v>-0.59310885932926893</v>
      </c>
      <c r="AF67">
        <f t="shared" ref="AF67:AF101" si="33">SUMSQ(V67:Y67)</f>
        <v>2.9391443870214697</v>
      </c>
      <c r="AG67">
        <f t="shared" ref="AG67:AG101" si="34">SUMSQ(Z67:AE67)</f>
        <v>1.2303456449632344</v>
      </c>
      <c r="AH67">
        <f t="shared" ref="AH67:AH101" si="35">(AF67/4)/(AG67/6)</f>
        <v>3.583315467958557</v>
      </c>
    </row>
    <row r="68" spans="1:34" x14ac:dyDescent="0.25">
      <c r="A68" t="s">
        <v>69</v>
      </c>
      <c r="B68">
        <f t="shared" ca="1" si="22"/>
        <v>0.30789476116650005</v>
      </c>
      <c r="C68">
        <f t="shared" ca="1" si="22"/>
        <v>0.18185443012183644</v>
      </c>
      <c r="D68">
        <f t="shared" ca="1" si="22"/>
        <v>0.90086305223975682</v>
      </c>
      <c r="E68">
        <f t="shared" ca="1" si="22"/>
        <v>0.28033273151530613</v>
      </c>
      <c r="F68">
        <f t="shared" ca="1" si="22"/>
        <v>0.90344542309963871</v>
      </c>
      <c r="G68">
        <f t="shared" ca="1" si="21"/>
        <v>0.28412408161141645</v>
      </c>
      <c r="H68">
        <f t="shared" ca="1" si="21"/>
        <v>0.20257028571885549</v>
      </c>
      <c r="I68">
        <f t="shared" ca="1" si="21"/>
        <v>0.17056154325314776</v>
      </c>
      <c r="J68">
        <f t="shared" ca="1" si="21"/>
        <v>0.95429656023877019</v>
      </c>
      <c r="K68">
        <f t="shared" ca="1" si="21"/>
        <v>0.27111737059275975</v>
      </c>
      <c r="L68">
        <f t="shared" ca="1" si="23"/>
        <v>1.3963619830159146</v>
      </c>
      <c r="M68">
        <f t="shared" ca="1" si="24"/>
        <v>0.63731286683120059</v>
      </c>
      <c r="N68">
        <f t="shared" ca="1" si="25"/>
        <v>0.44867698459816246</v>
      </c>
      <c r="O68">
        <f t="shared" ca="1" si="26"/>
        <v>-8.65622315631039E-2</v>
      </c>
      <c r="P68">
        <f t="shared" ca="1" si="27"/>
        <v>0.44032446649662438</v>
      </c>
      <c r="Q68">
        <f t="shared" ca="1" si="28"/>
        <v>-9.5882834380761242E-2</v>
      </c>
      <c r="R68">
        <f t="shared" ca="1" si="29"/>
        <v>1.5689798141690285</v>
      </c>
      <c r="S68">
        <f t="shared" ca="1" si="30"/>
        <v>0.85535902877415848</v>
      </c>
      <c r="T68">
        <f t="shared" ca="1" si="31"/>
        <v>0.30318982775535508</v>
      </c>
      <c r="U68">
        <f t="shared" ca="1" si="32"/>
        <v>-4.046628780888268E-2</v>
      </c>
      <c r="V68">
        <v>-0.77554853278321023</v>
      </c>
      <c r="W68">
        <v>-0.66359123671574394</v>
      </c>
      <c r="X68">
        <v>0.16563093443680327</v>
      </c>
      <c r="Y68">
        <v>-0.21599838647728412</v>
      </c>
      <c r="Z68">
        <v>0.21976417454789526</v>
      </c>
      <c r="AA68">
        <v>0.50793229866727962</v>
      </c>
      <c r="AB68">
        <v>0.99878534766624583</v>
      </c>
      <c r="AC68">
        <v>-0.97997511520041392</v>
      </c>
      <c r="AD68">
        <v>-0.7421543532788879</v>
      </c>
      <c r="AE68">
        <v>-0.9578363289323083</v>
      </c>
      <c r="AF68">
        <f t="shared" si="33"/>
        <v>1.1159177655513193</v>
      </c>
      <c r="AG68">
        <f t="shared" si="34"/>
        <v>3.7324584266823178</v>
      </c>
      <c r="AH68">
        <f t="shared" si="35"/>
        <v>0.44846491426693347</v>
      </c>
    </row>
    <row r="69" spans="1:34" x14ac:dyDescent="0.25">
      <c r="A69" t="s">
        <v>70</v>
      </c>
      <c r="B69">
        <f t="shared" ca="1" si="22"/>
        <v>0.94064773227804266</v>
      </c>
      <c r="C69">
        <f t="shared" ca="1" si="22"/>
        <v>9.9060927940598842E-2</v>
      </c>
      <c r="D69">
        <f t="shared" ca="1" si="22"/>
        <v>0.64927661237626288</v>
      </c>
      <c r="E69">
        <f t="shared" ca="1" si="22"/>
        <v>0.24214097010444613</v>
      </c>
      <c r="F69">
        <f t="shared" ca="1" si="22"/>
        <v>0.80201807487191024</v>
      </c>
      <c r="G69">
        <f t="shared" ca="1" si="21"/>
        <v>0.67378480865435608</v>
      </c>
      <c r="H69">
        <f t="shared" ca="1" si="21"/>
        <v>0.73060051393903591</v>
      </c>
      <c r="I69">
        <f t="shared" ca="1" si="21"/>
        <v>0.71684579595693609</v>
      </c>
      <c r="J69">
        <f t="shared" ca="1" si="21"/>
        <v>0.62421765097754756</v>
      </c>
      <c r="K69">
        <f t="shared" ca="1" si="21"/>
        <v>0.14334558897737892</v>
      </c>
      <c r="L69">
        <f t="shared" ca="1" si="23"/>
        <v>0.20394484712274058</v>
      </c>
      <c r="M69">
        <f t="shared" ca="1" si="24"/>
        <v>0.28421757087508565</v>
      </c>
      <c r="N69">
        <f t="shared" ca="1" si="25"/>
        <v>0.92827170154236804</v>
      </c>
      <c r="O69">
        <f t="shared" ca="1" si="26"/>
        <v>4.5875133227857398E-2</v>
      </c>
      <c r="P69">
        <f t="shared" ca="1" si="27"/>
        <v>-0.58954481370198231</v>
      </c>
      <c r="Q69">
        <f t="shared" ca="1" si="28"/>
        <v>-0.30608035037015707</v>
      </c>
      <c r="R69">
        <f t="shared" ca="1" si="29"/>
        <v>-0.77519447786518969</v>
      </c>
      <c r="S69">
        <f t="shared" ca="1" si="30"/>
        <v>-0.16386105038696705</v>
      </c>
      <c r="T69">
        <f t="shared" ca="1" si="31"/>
        <v>0.76088013075489969</v>
      </c>
      <c r="U69">
        <f t="shared" ca="1" si="32"/>
        <v>0.6029707871810398</v>
      </c>
      <c r="V69">
        <v>-1.0939913047332612</v>
      </c>
      <c r="W69">
        <v>0.23871812014771038</v>
      </c>
      <c r="X69">
        <v>0.5475652444967648</v>
      </c>
      <c r="Y69">
        <v>-0.39861308787323235</v>
      </c>
      <c r="Z69">
        <v>0.12720302041672615</v>
      </c>
      <c r="AA69">
        <v>0.3749116466736912</v>
      </c>
      <c r="AB69">
        <v>-0.37461047724766022</v>
      </c>
      <c r="AC69">
        <v>0.32763991851996821</v>
      </c>
      <c r="AD69">
        <v>-0.76314342203959673</v>
      </c>
      <c r="AE69">
        <v>0.52084838533237876</v>
      </c>
      <c r="AF69">
        <f t="shared" si="33"/>
        <v>1.7125234065234749</v>
      </c>
      <c r="AG69">
        <f t="shared" si="34"/>
        <v>1.25809120019186</v>
      </c>
      <c r="AH69">
        <f t="shared" si="35"/>
        <v>2.0418115231975795</v>
      </c>
    </row>
    <row r="70" spans="1:34" x14ac:dyDescent="0.25">
      <c r="A70" t="s">
        <v>71</v>
      </c>
      <c r="B70">
        <f t="shared" ca="1" si="22"/>
        <v>0.35969226329782611</v>
      </c>
      <c r="C70">
        <f t="shared" ca="1" si="22"/>
        <v>0.42907067762140561</v>
      </c>
      <c r="D70">
        <f t="shared" ca="1" si="22"/>
        <v>0.3822489458081848</v>
      </c>
      <c r="E70">
        <f t="shared" ca="1" si="22"/>
        <v>3.4286003847086022E-2</v>
      </c>
      <c r="F70">
        <f t="shared" ca="1" si="22"/>
        <v>0.18304380786818886</v>
      </c>
      <c r="G70">
        <f t="shared" ca="1" si="21"/>
        <v>0.25188884059578165</v>
      </c>
      <c r="H70">
        <f t="shared" ca="1" si="21"/>
        <v>0.12482854336571625</v>
      </c>
      <c r="I70">
        <f t="shared" ca="1" si="21"/>
        <v>0.23742521310532838</v>
      </c>
      <c r="J70">
        <f t="shared" ca="1" si="21"/>
        <v>0.92719133121328945</v>
      </c>
      <c r="K70">
        <f t="shared" ca="1" si="21"/>
        <v>0.96090059140369066</v>
      </c>
      <c r="L70">
        <f t="shared" ca="1" si="23"/>
        <v>0.61642626905151199</v>
      </c>
      <c r="M70">
        <f t="shared" ca="1" si="24"/>
        <v>-1.2903610073826886</v>
      </c>
      <c r="N70">
        <f t="shared" ca="1" si="25"/>
        <v>0.29645815514265966</v>
      </c>
      <c r="O70">
        <f t="shared" ca="1" si="26"/>
        <v>1.3547984891938945</v>
      </c>
      <c r="P70">
        <f t="shared" ca="1" si="27"/>
        <v>1.842710295154159</v>
      </c>
      <c r="Q70">
        <f t="shared" ca="1" si="28"/>
        <v>-2.1870143933999338E-2</v>
      </c>
      <c r="R70">
        <f t="shared" ca="1" si="29"/>
        <v>2.0336428295757307</v>
      </c>
      <c r="S70">
        <f t="shared" ca="1" si="30"/>
        <v>0.16101277706382078</v>
      </c>
      <c r="T70">
        <f t="shared" ca="1" si="31"/>
        <v>-9.4566083836262416E-2</v>
      </c>
      <c r="U70">
        <f t="shared" ca="1" si="32"/>
        <v>0.37715769730731086</v>
      </c>
      <c r="V70">
        <v>-0.65238003502145925</v>
      </c>
      <c r="W70">
        <v>0.45845737588891883</v>
      </c>
      <c r="X70">
        <v>0.82810334796514395</v>
      </c>
      <c r="Y70">
        <v>-0.75744507016273754</v>
      </c>
      <c r="Z70">
        <v>0.29603374064003118</v>
      </c>
      <c r="AA70">
        <v>-1.5813480986230533</v>
      </c>
      <c r="AB70">
        <v>-1.6063712015027169</v>
      </c>
      <c r="AC70">
        <v>0.6322619185082603</v>
      </c>
      <c r="AD70">
        <v>-2.2762935382369103E-2</v>
      </c>
      <c r="AE70">
        <v>-0.26769869036144062</v>
      </c>
      <c r="AF70">
        <f t="shared" si="33"/>
        <v>1.8952610648264685</v>
      </c>
      <c r="AG70">
        <f t="shared" si="34"/>
        <v>5.6406620952775564</v>
      </c>
      <c r="AH70">
        <f t="shared" si="35"/>
        <v>0.50399962791953323</v>
      </c>
    </row>
    <row r="71" spans="1:34" x14ac:dyDescent="0.25">
      <c r="A71" t="s">
        <v>72</v>
      </c>
      <c r="B71">
        <f t="shared" ca="1" si="22"/>
        <v>0.25673135183190654</v>
      </c>
      <c r="C71">
        <f t="shared" ca="1" si="22"/>
        <v>0.48440875379422432</v>
      </c>
      <c r="D71">
        <f t="shared" ca="1" si="22"/>
        <v>1.7391937396807888E-2</v>
      </c>
      <c r="E71">
        <f t="shared" ca="1" si="22"/>
        <v>0.16052191826751017</v>
      </c>
      <c r="F71">
        <f t="shared" ca="1" si="22"/>
        <v>0.82548478603840425</v>
      </c>
      <c r="G71">
        <f t="shared" ca="1" si="21"/>
        <v>1.4921295773130394E-2</v>
      </c>
      <c r="H71">
        <f t="shared" ca="1" si="21"/>
        <v>0.25374477294711484</v>
      </c>
      <c r="I71">
        <f t="shared" ca="1" si="21"/>
        <v>0.19044498192929371</v>
      </c>
      <c r="J71">
        <f t="shared" ca="1" si="21"/>
        <v>0.19843449000833491</v>
      </c>
      <c r="K71">
        <f t="shared" ca="1" si="21"/>
        <v>0.19528987678564169</v>
      </c>
      <c r="L71">
        <f t="shared" ca="1" si="23"/>
        <v>0.16128969589087525</v>
      </c>
      <c r="M71">
        <f t="shared" ca="1" si="24"/>
        <v>-1.6411690232451119</v>
      </c>
      <c r="N71">
        <f t="shared" ca="1" si="25"/>
        <v>2.408507116703706</v>
      </c>
      <c r="O71">
        <f t="shared" ca="1" si="26"/>
        <v>1.5174289324664447</v>
      </c>
      <c r="P71">
        <f t="shared" ca="1" si="27"/>
        <v>5.7979128687117111E-2</v>
      </c>
      <c r="Q71">
        <f t="shared" ca="1" si="28"/>
        <v>0.61660952977716188</v>
      </c>
      <c r="R71">
        <f t="shared" ca="1" si="29"/>
        <v>1.5415534560046544</v>
      </c>
      <c r="S71">
        <f t="shared" ca="1" si="30"/>
        <v>0.60536405443592811</v>
      </c>
      <c r="T71">
        <f t="shared" ca="1" si="31"/>
        <v>1.6932782982004564</v>
      </c>
      <c r="U71">
        <f t="shared" ca="1" si="32"/>
        <v>0.60613622378766641</v>
      </c>
      <c r="V71">
        <v>-0.52867040682254396</v>
      </c>
      <c r="W71">
        <v>0.20671545607678862</v>
      </c>
      <c r="X71">
        <v>1.0881260494917915</v>
      </c>
      <c r="Y71">
        <v>-0.67471371156806614</v>
      </c>
      <c r="Z71">
        <v>0.63698131510540756</v>
      </c>
      <c r="AA71">
        <v>-1.003911227324727</v>
      </c>
      <c r="AB71">
        <v>-0.26435363892602809</v>
      </c>
      <c r="AC71">
        <v>0.82678316328408297</v>
      </c>
      <c r="AD71">
        <v>-0.95742485274538047</v>
      </c>
      <c r="AE71">
        <v>8.7188527634707358E-2</v>
      </c>
      <c r="AF71">
        <f t="shared" si="33"/>
        <v>1.9614805709915173</v>
      </c>
      <c r="AG71">
        <f t="shared" si="34"/>
        <v>3.0913003816511426</v>
      </c>
      <c r="AH71">
        <f t="shared" si="35"/>
        <v>0.95177449398034897</v>
      </c>
    </row>
    <row r="72" spans="1:34" x14ac:dyDescent="0.25">
      <c r="A72" t="s">
        <v>73</v>
      </c>
      <c r="B72">
        <f t="shared" ca="1" si="22"/>
        <v>0.87708931717126015</v>
      </c>
      <c r="C72">
        <f t="shared" ca="1" si="22"/>
        <v>0.56575211288522032</v>
      </c>
      <c r="D72">
        <f t="shared" ca="1" si="22"/>
        <v>0.15836919155807783</v>
      </c>
      <c r="E72">
        <f t="shared" ca="1" si="22"/>
        <v>0.62718979900885008</v>
      </c>
      <c r="F72">
        <f t="shared" ca="1" si="22"/>
        <v>0.40802765004601194</v>
      </c>
      <c r="G72">
        <f t="shared" ca="1" si="21"/>
        <v>0.38686005889874642</v>
      </c>
      <c r="H72">
        <f t="shared" ca="1" si="21"/>
        <v>0.91070174029002415</v>
      </c>
      <c r="I72">
        <f t="shared" ca="1" si="21"/>
        <v>0.83955709973340609</v>
      </c>
      <c r="J72">
        <f t="shared" ca="1" si="21"/>
        <v>0.76402394598772372</v>
      </c>
      <c r="K72">
        <f t="shared" ca="1" si="21"/>
        <v>8.6732630242353226E-2</v>
      </c>
      <c r="L72">
        <f t="shared" ca="1" si="23"/>
        <v>-0.205616326446869</v>
      </c>
      <c r="M72">
        <f t="shared" ca="1" si="24"/>
        <v>-0.4690573759446387</v>
      </c>
      <c r="N72">
        <f t="shared" ca="1" si="25"/>
        <v>-1.3760560463396889</v>
      </c>
      <c r="O72">
        <f t="shared" ca="1" si="26"/>
        <v>-1.3387017553767153</v>
      </c>
      <c r="P72">
        <f t="shared" ca="1" si="27"/>
        <v>0.87367834869601679</v>
      </c>
      <c r="Q72">
        <f t="shared" ca="1" si="28"/>
        <v>-1.0146560093583661</v>
      </c>
      <c r="R72">
        <f t="shared" ca="1" si="29"/>
        <v>-0.36583823652647746</v>
      </c>
      <c r="S72">
        <f t="shared" ca="1" si="30"/>
        <v>0.23074239238215366</v>
      </c>
      <c r="T72">
        <f t="shared" ca="1" si="31"/>
        <v>0.38033528685844509</v>
      </c>
      <c r="U72">
        <f t="shared" ca="1" si="32"/>
        <v>0.62742120170755933</v>
      </c>
      <c r="V72">
        <v>6.0366921665862489E-3</v>
      </c>
      <c r="W72">
        <v>0.83667266511193361</v>
      </c>
      <c r="X72">
        <v>-0.88048651383972221</v>
      </c>
      <c r="Y72">
        <v>0.78722501518710497</v>
      </c>
      <c r="Z72">
        <v>-1.2306486489307376</v>
      </c>
      <c r="AA72">
        <v>-0.27521092110104023</v>
      </c>
      <c r="AB72">
        <v>-0.32830822045806873</v>
      </c>
      <c r="AC72">
        <v>-1.5679550394735011</v>
      </c>
      <c r="AD72">
        <v>0.74732949338898513</v>
      </c>
      <c r="AE72">
        <v>2.0968806467062002</v>
      </c>
      <c r="AF72">
        <f t="shared" si="33"/>
        <v>2.0950373157877848</v>
      </c>
      <c r="AG72">
        <f t="shared" si="34"/>
        <v>9.1119162598590755</v>
      </c>
      <c r="AH72">
        <f t="shared" si="35"/>
        <v>0.3448842026265812</v>
      </c>
    </row>
    <row r="73" spans="1:34" x14ac:dyDescent="0.25">
      <c r="A73" t="s">
        <v>74</v>
      </c>
      <c r="B73">
        <f t="shared" ca="1" si="22"/>
        <v>5.5039116878132344E-2</v>
      </c>
      <c r="C73">
        <f t="shared" ca="1" si="22"/>
        <v>0.47993194492740887</v>
      </c>
      <c r="D73">
        <f t="shared" ca="1" si="22"/>
        <v>0.82738431612042118</v>
      </c>
      <c r="E73">
        <f t="shared" ca="1" si="22"/>
        <v>0.22264177292733067</v>
      </c>
      <c r="F73">
        <f t="shared" ca="1" si="22"/>
        <v>0.51790519414814018</v>
      </c>
      <c r="G73">
        <f t="shared" ca="1" si="21"/>
        <v>0.7475152027947809</v>
      </c>
      <c r="H73">
        <f t="shared" ca="1" si="21"/>
        <v>0.14534514251754815</v>
      </c>
      <c r="I73">
        <f t="shared" ca="1" si="21"/>
        <v>0.96691887487256079</v>
      </c>
      <c r="J73">
        <f t="shared" ca="1" si="21"/>
        <v>0.4755056882118035</v>
      </c>
      <c r="K73">
        <f t="shared" ca="1" si="21"/>
        <v>6.6915133656361148E-2</v>
      </c>
      <c r="L73">
        <f t="shared" ca="1" si="23"/>
        <v>0.30284909108902452</v>
      </c>
      <c r="M73">
        <f t="shared" ca="1" si="24"/>
        <v>-2.389080301953503</v>
      </c>
      <c r="N73">
        <f t="shared" ca="1" si="25"/>
        <v>0.60653422167935567</v>
      </c>
      <c r="O73">
        <f t="shared" ca="1" si="26"/>
        <v>0.10530051965589289</v>
      </c>
      <c r="P73">
        <f t="shared" ca="1" si="27"/>
        <v>-1.1469984397036612</v>
      </c>
      <c r="Q73">
        <f t="shared" ca="1" si="28"/>
        <v>-1.7908992830800927E-2</v>
      </c>
      <c r="R73">
        <f t="shared" ca="1" si="29"/>
        <v>-0.40529355318862154</v>
      </c>
      <c r="S73">
        <f t="shared" ca="1" si="30"/>
        <v>1.9217245586292915</v>
      </c>
      <c r="T73">
        <f t="shared" ca="1" si="31"/>
        <v>0.49768244056702005</v>
      </c>
      <c r="U73">
        <f t="shared" ca="1" si="32"/>
        <v>1.1131329917429695</v>
      </c>
      <c r="V73">
        <v>-0.34727930061681195</v>
      </c>
      <c r="W73">
        <v>-1.0372983643370752</v>
      </c>
      <c r="X73">
        <v>-0.95659781201246064</v>
      </c>
      <c r="Y73">
        <v>-0.22649669226993793</v>
      </c>
      <c r="Z73">
        <v>0.78423619209677742</v>
      </c>
      <c r="AA73">
        <v>-1.2251478962700679</v>
      </c>
      <c r="AB73">
        <v>-1.4086792252782705</v>
      </c>
      <c r="AC73">
        <v>-0.4591761415644508</v>
      </c>
      <c r="AD73">
        <v>0.83333489890599766</v>
      </c>
      <c r="AE73">
        <v>-1.0623340347459183</v>
      </c>
      <c r="AF73">
        <f t="shared" si="33"/>
        <v>2.1629709348495236</v>
      </c>
      <c r="AG73">
        <f t="shared" si="34"/>
        <v>6.1342343165562427</v>
      </c>
      <c r="AH73">
        <f t="shared" si="35"/>
        <v>0.52890976034572512</v>
      </c>
    </row>
    <row r="74" spans="1:34" x14ac:dyDescent="0.25">
      <c r="A74" t="s">
        <v>75</v>
      </c>
      <c r="B74">
        <f t="shared" ca="1" si="22"/>
        <v>0.37985446550878588</v>
      </c>
      <c r="C74">
        <f t="shared" ca="1" si="22"/>
        <v>0.2758148153789326</v>
      </c>
      <c r="D74">
        <f t="shared" ca="1" si="22"/>
        <v>0.54953376388842523</v>
      </c>
      <c r="E74">
        <f t="shared" ca="1" si="22"/>
        <v>0.28613515651082844</v>
      </c>
      <c r="F74">
        <f t="shared" ca="1" si="22"/>
        <v>2.2224290021536919E-2</v>
      </c>
      <c r="G74">
        <f t="shared" ca="1" si="21"/>
        <v>0.90713377990828992</v>
      </c>
      <c r="H74">
        <f t="shared" ca="1" si="21"/>
        <v>0.24998293071638455</v>
      </c>
      <c r="I74">
        <f t="shared" ca="1" si="21"/>
        <v>4.8864045997923156E-2</v>
      </c>
      <c r="J74">
        <f t="shared" ca="1" si="21"/>
        <v>0.3216764525231961</v>
      </c>
      <c r="K74">
        <f t="shared" ca="1" si="21"/>
        <v>0.32984951951009756</v>
      </c>
      <c r="L74">
        <f t="shared" ca="1" si="23"/>
        <v>1.3731159998687901</v>
      </c>
      <c r="M74">
        <f t="shared" ca="1" si="24"/>
        <v>-0.22469228101893193</v>
      </c>
      <c r="N74">
        <f t="shared" ca="1" si="25"/>
        <v>1.0661614895282823</v>
      </c>
      <c r="O74">
        <f t="shared" ca="1" si="26"/>
        <v>-0.24631240895506137</v>
      </c>
      <c r="P74">
        <f t="shared" ca="1" si="27"/>
        <v>-1.5201619398515789</v>
      </c>
      <c r="Q74">
        <f t="shared" ca="1" si="28"/>
        <v>2.3026607572299804</v>
      </c>
      <c r="R74">
        <f t="shared" ca="1" si="29"/>
        <v>0.50324352714054221</v>
      </c>
      <c r="S74">
        <f t="shared" ca="1" si="30"/>
        <v>1.5872842321278915</v>
      </c>
      <c r="T74">
        <f t="shared" ca="1" si="31"/>
        <v>1.3205144909720794</v>
      </c>
      <c r="U74">
        <f t="shared" ca="1" si="32"/>
        <v>-0.7243338787996616</v>
      </c>
      <c r="V74">
        <v>1.0960384084056207</v>
      </c>
      <c r="W74">
        <v>-0.6702590166166057</v>
      </c>
      <c r="X74">
        <v>-1.2563121691007757</v>
      </c>
      <c r="Y74">
        <v>-0.50536608182106979</v>
      </c>
      <c r="Z74">
        <v>-1.8788710336367531E-2</v>
      </c>
      <c r="AA74">
        <v>-0.14961433749396336</v>
      </c>
      <c r="AB74">
        <v>-0.77112191349752179</v>
      </c>
      <c r="AC74">
        <v>0.79827919616154097</v>
      </c>
      <c r="AD74">
        <v>-1.1464002250603511</v>
      </c>
      <c r="AE74">
        <v>1.4484230199379307</v>
      </c>
      <c r="AF74">
        <f t="shared" si="33"/>
        <v>3.4842624849420618</v>
      </c>
      <c r="AG74">
        <f t="shared" si="34"/>
        <v>4.6667788668247958</v>
      </c>
      <c r="AH74">
        <f t="shared" si="35"/>
        <v>1.119914587032715</v>
      </c>
    </row>
    <row r="75" spans="1:34" x14ac:dyDescent="0.25">
      <c r="A75" t="s">
        <v>76</v>
      </c>
      <c r="B75">
        <f t="shared" ca="1" si="22"/>
        <v>0.20605841929570312</v>
      </c>
      <c r="C75">
        <f t="shared" ca="1" si="22"/>
        <v>0.44243007452373717</v>
      </c>
      <c r="D75">
        <f t="shared" ca="1" si="22"/>
        <v>0.35354633685411629</v>
      </c>
      <c r="E75">
        <f t="shared" ca="1" si="22"/>
        <v>0.75095298697064083</v>
      </c>
      <c r="F75">
        <f t="shared" ca="1" si="22"/>
        <v>0.18612947899834553</v>
      </c>
      <c r="G75">
        <f t="shared" ca="1" si="21"/>
        <v>0.97593489744397932</v>
      </c>
      <c r="H75">
        <f t="shared" ca="1" si="21"/>
        <v>0.60524290090683941</v>
      </c>
      <c r="I75">
        <f t="shared" ca="1" si="21"/>
        <v>6.8726257476635633E-2</v>
      </c>
      <c r="J75">
        <f t="shared" ca="1" si="21"/>
        <v>0.4415959869513354</v>
      </c>
      <c r="K75">
        <f t="shared" ca="1" si="21"/>
        <v>0.73335483003768964</v>
      </c>
      <c r="L75">
        <f t="shared" ca="1" si="23"/>
        <v>0.6290007204490784</v>
      </c>
      <c r="M75">
        <f t="shared" ca="1" si="24"/>
        <v>-1.6623926181377493</v>
      </c>
      <c r="N75">
        <f t="shared" ca="1" si="25"/>
        <v>-1.4420148715939933</v>
      </c>
      <c r="O75">
        <f t="shared" ca="1" si="26"/>
        <v>8.6344747361982045E-3</v>
      </c>
      <c r="P75">
        <f t="shared" ca="1" si="27"/>
        <v>-0.27621736716267281</v>
      </c>
      <c r="Q75">
        <f t="shared" ca="1" si="28"/>
        <v>1.812823602473477</v>
      </c>
      <c r="R75">
        <f t="shared" ca="1" si="29"/>
        <v>0.41941284392494077</v>
      </c>
      <c r="S75">
        <f t="shared" ca="1" si="30"/>
        <v>0.91013388641414938</v>
      </c>
      <c r="T75">
        <f t="shared" ca="1" si="31"/>
        <v>-1.2715755264740425</v>
      </c>
      <c r="U75">
        <f t="shared" ca="1" si="32"/>
        <v>-0.13347443063220069</v>
      </c>
      <c r="V75">
        <v>0.30524783449851278</v>
      </c>
      <c r="W75">
        <v>0.26389811820223058</v>
      </c>
      <c r="X75">
        <v>-1.3387069094442989</v>
      </c>
      <c r="Y75">
        <v>-0.49191786110822577</v>
      </c>
      <c r="Z75">
        <v>0.36467783747366644</v>
      </c>
      <c r="AA75">
        <v>1.0706237723535363</v>
      </c>
      <c r="AB75">
        <v>0.47208610493554976</v>
      </c>
      <c r="AC75">
        <v>3.4126840464048437E-2</v>
      </c>
      <c r="AD75">
        <v>0.62529750734836709</v>
      </c>
      <c r="AE75">
        <v>1.244906191950605</v>
      </c>
      <c r="AF75">
        <f t="shared" si="33"/>
        <v>2.1969378287279078</v>
      </c>
      <c r="AG75">
        <f t="shared" si="34"/>
        <v>3.4440435182393019</v>
      </c>
      <c r="AH75">
        <f t="shared" si="35"/>
        <v>0.9568423644009505</v>
      </c>
    </row>
    <row r="76" spans="1:34" x14ac:dyDescent="0.25">
      <c r="A76" t="s">
        <v>77</v>
      </c>
      <c r="B76">
        <f t="shared" ca="1" si="22"/>
        <v>0.34864045621106188</v>
      </c>
      <c r="C76">
        <f t="shared" ca="1" si="22"/>
        <v>0.77129645839460537</v>
      </c>
      <c r="D76">
        <f t="shared" ca="1" si="22"/>
        <v>0.61412128367790553</v>
      </c>
      <c r="E76">
        <f t="shared" ca="1" si="22"/>
        <v>0.70153804926237129</v>
      </c>
      <c r="F76">
        <f t="shared" ca="1" si="22"/>
        <v>0.5246606076500373</v>
      </c>
      <c r="G76">
        <f t="shared" ca="1" si="21"/>
        <v>0.290852674706368</v>
      </c>
      <c r="H76">
        <f t="shared" ca="1" si="21"/>
        <v>0.91388093730534103</v>
      </c>
      <c r="I76">
        <f t="shared" ca="1" si="21"/>
        <v>0.45465783190368148</v>
      </c>
      <c r="J76">
        <f t="shared" ca="1" si="21"/>
        <v>0.23489396650119332</v>
      </c>
      <c r="K76">
        <f t="shared" ca="1" si="21"/>
        <v>0.65359336969712589</v>
      </c>
      <c r="L76">
        <f t="shared" ca="1" si="23"/>
        <v>-1.4387214449111261</v>
      </c>
      <c r="M76">
        <f t="shared" ca="1" si="24"/>
        <v>0.19367189377034691</v>
      </c>
      <c r="N76">
        <f t="shared" ca="1" si="25"/>
        <v>-0.94205858569324086</v>
      </c>
      <c r="O76">
        <f t="shared" ca="1" si="26"/>
        <v>-0.29605962400281161</v>
      </c>
      <c r="P76">
        <f t="shared" ca="1" si="27"/>
        <v>1.0985730982737789</v>
      </c>
      <c r="Q76">
        <f t="shared" ca="1" si="28"/>
        <v>-0.28834791807979449</v>
      </c>
      <c r="R76">
        <f t="shared" ca="1" si="29"/>
        <v>0.11927797498276609</v>
      </c>
      <c r="S76">
        <f t="shared" ca="1" si="30"/>
        <v>-0.4072870336397782</v>
      </c>
      <c r="T76">
        <f t="shared" ca="1" si="31"/>
        <v>-1.3992868840774726</v>
      </c>
      <c r="U76">
        <f t="shared" ca="1" si="32"/>
        <v>-0.96914310714619034</v>
      </c>
      <c r="V76">
        <v>0.20284864419737664</v>
      </c>
      <c r="W76">
        <v>-1.7082613567407421</v>
      </c>
      <c r="X76">
        <v>0.11887636698503688</v>
      </c>
      <c r="Y76">
        <v>0.3168880770554241</v>
      </c>
      <c r="Z76">
        <v>1.8938846079669216</v>
      </c>
      <c r="AA76">
        <v>1.5740837080202592</v>
      </c>
      <c r="AB76">
        <v>9.913439275431625E-2</v>
      </c>
      <c r="AC76">
        <v>-0.48259561801520823</v>
      </c>
      <c r="AD76">
        <v>0.40809336179628919</v>
      </c>
      <c r="AE76">
        <v>-0.69691399181851443</v>
      </c>
      <c r="AF76">
        <f t="shared" si="33"/>
        <v>3.0738540793938802</v>
      </c>
      <c r="AG76">
        <f t="shared" si="34"/>
        <v>6.95949389043769</v>
      </c>
      <c r="AH76">
        <f t="shared" si="35"/>
        <v>0.66251672775027659</v>
      </c>
    </row>
    <row r="77" spans="1:34" x14ac:dyDescent="0.25">
      <c r="A77" t="s">
        <v>78</v>
      </c>
      <c r="B77">
        <f t="shared" ca="1" si="22"/>
        <v>0.63498246411432546</v>
      </c>
      <c r="C77">
        <f t="shared" ca="1" si="22"/>
        <v>0.68377209830391417</v>
      </c>
      <c r="D77">
        <f t="shared" ca="1" si="22"/>
        <v>0.57754547618364849</v>
      </c>
      <c r="E77">
        <f t="shared" ca="1" si="22"/>
        <v>0.39553527191105697</v>
      </c>
      <c r="F77">
        <f t="shared" ca="1" si="22"/>
        <v>0.49552015788031523</v>
      </c>
      <c r="G77">
        <f t="shared" ca="1" si="21"/>
        <v>0.93507502321745428</v>
      </c>
      <c r="H77">
        <f t="shared" ca="1" si="21"/>
        <v>0.51077393760094603</v>
      </c>
      <c r="I77">
        <f t="shared" ca="1" si="21"/>
        <v>0.36308511134797083</v>
      </c>
      <c r="J77">
        <f t="shared" ca="1" si="21"/>
        <v>0.41501939629286666</v>
      </c>
      <c r="K77">
        <f t="shared" ca="1" si="21"/>
        <v>0.48225570888596503</v>
      </c>
      <c r="L77">
        <f t="shared" ca="1" si="23"/>
        <v>-0.87172533671263874</v>
      </c>
      <c r="M77">
        <f t="shared" ca="1" si="24"/>
        <v>-0.38524113151472283</v>
      </c>
      <c r="N77">
        <f t="shared" ca="1" si="25"/>
        <v>0.63943088534882908</v>
      </c>
      <c r="O77">
        <f t="shared" ca="1" si="26"/>
        <v>-0.83009898744570942</v>
      </c>
      <c r="P77">
        <f t="shared" ca="1" si="27"/>
        <v>-0.47011928924204649</v>
      </c>
      <c r="Q77">
        <f t="shared" ca="1" si="28"/>
        <v>1.0877878203796427</v>
      </c>
      <c r="R77">
        <f t="shared" ca="1" si="29"/>
        <v>0.87866009557325253</v>
      </c>
      <c r="S77">
        <f t="shared" ca="1" si="30"/>
        <v>-0.75605078805154391</v>
      </c>
      <c r="T77">
        <f t="shared" ca="1" si="31"/>
        <v>0.14755511386328354</v>
      </c>
      <c r="U77">
        <f t="shared" ca="1" si="32"/>
        <v>-1.317986165310489</v>
      </c>
      <c r="V77">
        <v>0.58477383837363339</v>
      </c>
      <c r="W77">
        <v>-0.51349278782510288</v>
      </c>
      <c r="X77">
        <v>-1.6033245749862495</v>
      </c>
      <c r="Y77">
        <v>1.0613212394333948</v>
      </c>
      <c r="Z77">
        <v>-6.1732358244681526E-2</v>
      </c>
      <c r="AA77">
        <v>1.1758765721537427</v>
      </c>
      <c r="AB77">
        <v>-0.70219904161490732</v>
      </c>
      <c r="AC77">
        <v>1.1532484162512953</v>
      </c>
      <c r="AD77">
        <v>-0.67834917862717525</v>
      </c>
      <c r="AE77">
        <v>3.7790555909133015E-2</v>
      </c>
      <c r="AF77">
        <f t="shared" si="33"/>
        <v>4.3026877512219039</v>
      </c>
      <c r="AG77">
        <f t="shared" si="34"/>
        <v>3.6711477348855857</v>
      </c>
      <c r="AH77">
        <f t="shared" si="35"/>
        <v>1.7580419239200138</v>
      </c>
    </row>
    <row r="78" spans="1:34" x14ac:dyDescent="0.25">
      <c r="A78" t="s">
        <v>79</v>
      </c>
      <c r="B78">
        <f t="shared" ca="1" si="22"/>
        <v>0.73473264179691655</v>
      </c>
      <c r="C78">
        <f t="shared" ca="1" si="22"/>
        <v>0.15452002936461429</v>
      </c>
      <c r="D78">
        <f t="shared" ca="1" si="22"/>
        <v>0.6928936292816209</v>
      </c>
      <c r="E78">
        <f t="shared" ca="1" si="22"/>
        <v>0.45860441618590075</v>
      </c>
      <c r="F78">
        <f t="shared" ca="1" si="22"/>
        <v>0.40985813080414613</v>
      </c>
      <c r="G78">
        <f t="shared" ca="1" si="21"/>
        <v>0.45471960064901573</v>
      </c>
      <c r="H78">
        <f t="shared" ca="1" si="21"/>
        <v>0.95835028369177089</v>
      </c>
      <c r="I78">
        <f t="shared" ca="1" si="21"/>
        <v>0.22242581846014331</v>
      </c>
      <c r="J78">
        <f t="shared" ca="1" si="21"/>
        <v>0.14603843323642873</v>
      </c>
      <c r="K78">
        <f t="shared" ca="1" si="21"/>
        <v>0.46528376764696677</v>
      </c>
      <c r="L78">
        <f t="shared" ca="1" si="23"/>
        <v>0.64806772365413445</v>
      </c>
      <c r="M78">
        <f t="shared" ca="1" si="24"/>
        <v>0.44328932172899588</v>
      </c>
      <c r="N78">
        <f t="shared" ca="1" si="25"/>
        <v>0.22029391352297123</v>
      </c>
      <c r="O78">
        <f t="shared" ca="1" si="26"/>
        <v>-0.82778509349466578</v>
      </c>
      <c r="P78">
        <f t="shared" ca="1" si="27"/>
        <v>0.37488604856164875</v>
      </c>
      <c r="Q78">
        <f t="shared" ca="1" si="28"/>
        <v>-1.281931688421178</v>
      </c>
      <c r="R78">
        <f t="shared" ca="1" si="29"/>
        <v>0.28732448026982299</v>
      </c>
      <c r="S78">
        <f t="shared" ca="1" si="30"/>
        <v>5.028416775704702E-2</v>
      </c>
      <c r="T78">
        <f t="shared" ca="1" si="31"/>
        <v>0.42449024831459592</v>
      </c>
      <c r="U78">
        <f t="shared" ca="1" si="32"/>
        <v>-1.9150924077512439</v>
      </c>
      <c r="V78">
        <v>1.1405195840184852</v>
      </c>
      <c r="W78">
        <v>-0.7052354769227942</v>
      </c>
      <c r="X78">
        <v>0.88557423572985794</v>
      </c>
      <c r="Y78">
        <v>-1.0632404463359624</v>
      </c>
      <c r="Z78">
        <v>-1.011822889415029</v>
      </c>
      <c r="AA78">
        <v>0.34342903778717376</v>
      </c>
      <c r="AB78">
        <v>-0.19984633927077083</v>
      </c>
      <c r="AC78">
        <v>-1.5708472363471702</v>
      </c>
      <c r="AD78">
        <v>-0.27106431468295877</v>
      </c>
      <c r="AE78">
        <v>-2.039754891419439</v>
      </c>
      <c r="AF78">
        <f t="shared" si="33"/>
        <v>3.7128639731534374</v>
      </c>
      <c r="AG78">
        <f t="shared" si="34"/>
        <v>7.8833045425631418</v>
      </c>
      <c r="AH78">
        <f t="shared" si="35"/>
        <v>0.70646718386441798</v>
      </c>
    </row>
    <row r="79" spans="1:34" x14ac:dyDescent="0.25">
      <c r="A79" t="s">
        <v>80</v>
      </c>
      <c r="B79">
        <f t="shared" ca="1" si="22"/>
        <v>7.73431699339725E-2</v>
      </c>
      <c r="C79">
        <f t="shared" ca="1" si="22"/>
        <v>0.58529263152493238</v>
      </c>
      <c r="D79">
        <f t="shared" ca="1" si="22"/>
        <v>0.10758944580837504</v>
      </c>
      <c r="E79">
        <f t="shared" ca="1" si="22"/>
        <v>0.71800888842605703</v>
      </c>
      <c r="F79">
        <f t="shared" ca="1" si="22"/>
        <v>5.6294359207731404E-3</v>
      </c>
      <c r="G79">
        <f t="shared" ca="1" si="21"/>
        <v>0.88949186420064097</v>
      </c>
      <c r="H79">
        <f t="shared" ca="1" si="21"/>
        <v>0.86775155173755092</v>
      </c>
      <c r="I79">
        <f t="shared" ca="1" si="21"/>
        <v>0.80186277185390553</v>
      </c>
      <c r="J79">
        <f t="shared" ca="1" si="21"/>
        <v>0.75475965713757887</v>
      </c>
      <c r="K79">
        <f t="shared" ca="1" si="21"/>
        <v>0.9789093148224105</v>
      </c>
      <c r="L79">
        <f t="shared" ca="1" si="23"/>
        <v>-1.1552960458438057</v>
      </c>
      <c r="M79">
        <f t="shared" ca="1" si="24"/>
        <v>-1.9453269801653492</v>
      </c>
      <c r="N79">
        <f t="shared" ca="1" si="25"/>
        <v>-2.0690879702407536</v>
      </c>
      <c r="O79">
        <f t="shared" ca="1" si="26"/>
        <v>-0.42159271590145969</v>
      </c>
      <c r="P79">
        <f t="shared" ca="1" si="27"/>
        <v>-2.0595310076914202</v>
      </c>
      <c r="Q79">
        <f t="shared" ca="1" si="28"/>
        <v>2.4734235576305981</v>
      </c>
      <c r="R79">
        <f t="shared" ca="1" si="29"/>
        <v>-0.50460459725265594</v>
      </c>
      <c r="S79">
        <f t="shared" ca="1" si="30"/>
        <v>0.17051062269821646</v>
      </c>
      <c r="T79">
        <f t="shared" ca="1" si="31"/>
        <v>-9.9115618077929221E-2</v>
      </c>
      <c r="U79">
        <f t="shared" ca="1" si="32"/>
        <v>0.74356433811211897</v>
      </c>
      <c r="V79">
        <v>-0.50316081882195818</v>
      </c>
      <c r="W79">
        <v>-0.29742069464070253</v>
      </c>
      <c r="X79">
        <v>0.36170368460202357</v>
      </c>
      <c r="Y79">
        <v>-1.5864757738348811</v>
      </c>
      <c r="Z79">
        <v>0.84915228551953548</v>
      </c>
      <c r="AA79">
        <v>-0.38693299502909245</v>
      </c>
      <c r="AB79">
        <v>0.7225179466842413</v>
      </c>
      <c r="AC79">
        <v>0.72268949880103439</v>
      </c>
      <c r="AD79">
        <v>-0.45213006653401694</v>
      </c>
      <c r="AE79">
        <v>-0.14229171063226109</v>
      </c>
      <c r="AF79">
        <f t="shared" si="33"/>
        <v>2.9893648156178063</v>
      </c>
      <c r="AG79">
        <f t="shared" si="34"/>
        <v>2.1397575695820468</v>
      </c>
      <c r="AH79">
        <f t="shared" si="35"/>
        <v>2.0955865688572217</v>
      </c>
    </row>
    <row r="80" spans="1:34" x14ac:dyDescent="0.25">
      <c r="A80" t="s">
        <v>81</v>
      </c>
      <c r="B80">
        <f t="shared" ca="1" si="22"/>
        <v>0.88129231863875224</v>
      </c>
      <c r="C80">
        <f t="shared" ca="1" si="22"/>
        <v>0.91867940754508937</v>
      </c>
      <c r="D80">
        <f t="shared" ca="1" si="22"/>
        <v>0.76015617549645498</v>
      </c>
      <c r="E80">
        <f t="shared" ca="1" si="22"/>
        <v>7.9069865426300234E-2</v>
      </c>
      <c r="F80">
        <f t="shared" ca="1" si="22"/>
        <v>0.16839865634698836</v>
      </c>
      <c r="G80">
        <f t="shared" ca="1" si="21"/>
        <v>0.33930232375334091</v>
      </c>
      <c r="H80">
        <f t="shared" ca="1" si="21"/>
        <v>0.44308359640376727</v>
      </c>
      <c r="I80">
        <f t="shared" ca="1" si="21"/>
        <v>0.94919740640075423</v>
      </c>
      <c r="J80">
        <f t="shared" ca="1" si="21"/>
        <v>0.10337260195313691</v>
      </c>
      <c r="K80">
        <f t="shared" ca="1" si="21"/>
        <v>0.61528232606861832</v>
      </c>
      <c r="L80">
        <f t="shared" ca="1" si="23"/>
        <v>-0.24583638346870401</v>
      </c>
      <c r="M80">
        <f t="shared" ca="1" si="24"/>
        <v>0.43851600002689567</v>
      </c>
      <c r="N80">
        <f t="shared" ca="1" si="25"/>
        <v>0.3529796033305847</v>
      </c>
      <c r="O80">
        <f t="shared" ca="1" si="26"/>
        <v>0.65105156870217917</v>
      </c>
      <c r="P80">
        <f t="shared" ca="1" si="27"/>
        <v>1.5981288841699544</v>
      </c>
      <c r="Q80">
        <f t="shared" ca="1" si="28"/>
        <v>-1.0044034955471977</v>
      </c>
      <c r="R80">
        <f t="shared" ca="1" si="29"/>
        <v>-0.40039807838085684</v>
      </c>
      <c r="S80">
        <f t="shared" ca="1" si="30"/>
        <v>1.2114763810769644</v>
      </c>
      <c r="T80">
        <f t="shared" ca="1" si="31"/>
        <v>-1.4117264657823485</v>
      </c>
      <c r="U80">
        <f t="shared" ca="1" si="32"/>
        <v>-1.595574828307005</v>
      </c>
      <c r="V80">
        <v>-0.14726234155147166</v>
      </c>
      <c r="W80">
        <v>0.96206584115582783</v>
      </c>
      <c r="X80">
        <v>-2.9427262841326671</v>
      </c>
      <c r="Y80">
        <v>-0.48705441292866897</v>
      </c>
      <c r="Z80">
        <v>0.47053143094427557</v>
      </c>
      <c r="AA80">
        <v>-1.9901110984441934</v>
      </c>
      <c r="AB80">
        <v>-0.27108188035531211</v>
      </c>
      <c r="AC80">
        <v>8.1333161235577364E-2</v>
      </c>
      <c r="AD80">
        <v>-1.2980612618868408</v>
      </c>
      <c r="AE80">
        <v>-0.85798316961227294</v>
      </c>
      <c r="AF80">
        <f t="shared" si="33"/>
        <v>9.8441168644366375</v>
      </c>
      <c r="AG80">
        <f t="shared" si="34"/>
        <v>6.6831406395799453</v>
      </c>
      <c r="AH80">
        <f t="shared" si="35"/>
        <v>2.2094664908298345</v>
      </c>
    </row>
    <row r="81" spans="1:34" x14ac:dyDescent="0.25">
      <c r="A81" t="s">
        <v>82</v>
      </c>
      <c r="B81">
        <f t="shared" ca="1" si="22"/>
        <v>0.98011204711251898</v>
      </c>
      <c r="C81">
        <f t="shared" ca="1" si="22"/>
        <v>0.47612083156161444</v>
      </c>
      <c r="D81">
        <f t="shared" ca="1" si="22"/>
        <v>0.30384167699250408</v>
      </c>
      <c r="E81">
        <f t="shared" ca="1" si="22"/>
        <v>0.88669036652586675</v>
      </c>
      <c r="F81">
        <f t="shared" ca="1" si="22"/>
        <v>0.92089966723285765</v>
      </c>
      <c r="G81">
        <f t="shared" ca="1" si="21"/>
        <v>3.5619522623806854E-2</v>
      </c>
      <c r="H81">
        <f t="shared" ca="1" si="21"/>
        <v>0.53984628939313783</v>
      </c>
      <c r="I81">
        <f t="shared" ca="1" si="21"/>
        <v>0.48938801758155404</v>
      </c>
      <c r="J81">
        <f t="shared" ca="1" si="21"/>
        <v>0.98009966414726879</v>
      </c>
      <c r="K81">
        <f t="shared" ca="1" si="21"/>
        <v>0.20908602367908191</v>
      </c>
      <c r="L81">
        <f t="shared" ca="1" si="23"/>
        <v>2.9960981229495896E-2</v>
      </c>
      <c r="M81">
        <f t="shared" ca="1" si="24"/>
        <v>-0.19818955505640093</v>
      </c>
      <c r="N81">
        <f t="shared" ca="1" si="25"/>
        <v>-1.0084029852653464</v>
      </c>
      <c r="O81">
        <f t="shared" ca="1" si="26"/>
        <v>1.1685976401308888</v>
      </c>
      <c r="P81">
        <f t="shared" ca="1" si="27"/>
        <v>9.0100253566887806E-2</v>
      </c>
      <c r="Q81">
        <f t="shared" ca="1" si="28"/>
        <v>0.39584128071335195</v>
      </c>
      <c r="R81">
        <f t="shared" ca="1" si="29"/>
        <v>7.3982013524930321E-2</v>
      </c>
      <c r="S81">
        <f t="shared" ca="1" si="30"/>
        <v>-1.1079116932801785</v>
      </c>
      <c r="T81">
        <f t="shared" ca="1" si="31"/>
        <v>0.19391566853078215</v>
      </c>
      <c r="U81">
        <f t="shared" ca="1" si="32"/>
        <v>5.0977860451250162E-2</v>
      </c>
      <c r="V81">
        <v>-0.91686567613431535</v>
      </c>
      <c r="W81">
        <v>-0.30096583479535693</v>
      </c>
      <c r="X81">
        <v>-0.47170617158772443</v>
      </c>
      <c r="Y81">
        <v>0.80994090032442478</v>
      </c>
      <c r="Z81">
        <v>-0.68398399669124088</v>
      </c>
      <c r="AA81">
        <v>0.22634727985666517</v>
      </c>
      <c r="AB81">
        <v>0.93312531399611076</v>
      </c>
      <c r="AC81">
        <v>-0.75876611545574102</v>
      </c>
      <c r="AD81">
        <v>-0.56204067713512995</v>
      </c>
      <c r="AE81">
        <v>-0.10521360492682591</v>
      </c>
      <c r="AF81">
        <f t="shared" si="33"/>
        <v>1.809734076119589</v>
      </c>
      <c r="AG81">
        <f t="shared" si="34"/>
        <v>2.2924756938285835</v>
      </c>
      <c r="AH81">
        <f t="shared" si="35"/>
        <v>1.1841351781775376</v>
      </c>
    </row>
    <row r="82" spans="1:34" x14ac:dyDescent="0.25">
      <c r="A82" t="s">
        <v>83</v>
      </c>
      <c r="B82">
        <f t="shared" ca="1" si="22"/>
        <v>0.44290580922396894</v>
      </c>
      <c r="C82">
        <f t="shared" ca="1" si="22"/>
        <v>0.23542175577518254</v>
      </c>
      <c r="D82">
        <f t="shared" ca="1" si="22"/>
        <v>0.26192904995291422</v>
      </c>
      <c r="E82">
        <f t="shared" ca="1" si="22"/>
        <v>5.3902238214625031E-2</v>
      </c>
      <c r="F82">
        <f t="shared" ca="1" si="22"/>
        <v>0.94523415565654878</v>
      </c>
      <c r="G82">
        <f t="shared" ca="1" si="21"/>
        <v>0.60757740897562762</v>
      </c>
      <c r="H82">
        <f t="shared" ca="1" si="21"/>
        <v>0.69629691101706959</v>
      </c>
      <c r="I82">
        <f t="shared" ca="1" si="21"/>
        <v>0.32066852003519797</v>
      </c>
      <c r="J82">
        <f t="shared" ca="1" si="21"/>
        <v>0.93600945028719695</v>
      </c>
      <c r="K82">
        <f t="shared" ca="1" si="21"/>
        <v>0.82541746611813605</v>
      </c>
      <c r="L82">
        <f t="shared" ca="1" si="23"/>
        <v>1.2708928410221572</v>
      </c>
      <c r="M82">
        <f t="shared" ca="1" si="24"/>
        <v>0.11673769849650027</v>
      </c>
      <c r="N82">
        <f t="shared" ca="1" si="25"/>
        <v>0.54383609297473356</v>
      </c>
      <c r="O82">
        <f t="shared" ca="1" si="26"/>
        <v>1.5438929791859706</v>
      </c>
      <c r="P82">
        <f t="shared" ca="1" si="27"/>
        <v>-0.20997540620882482</v>
      </c>
      <c r="Q82">
        <f t="shared" ca="1" si="28"/>
        <v>-0.26183110133021537</v>
      </c>
      <c r="R82">
        <f t="shared" ca="1" si="29"/>
        <v>0.76835024864227641</v>
      </c>
      <c r="S82">
        <f t="shared" ca="1" si="30"/>
        <v>-0.36550803282780925</v>
      </c>
      <c r="T82">
        <f t="shared" ca="1" si="31"/>
        <v>-0.323602510630568</v>
      </c>
      <c r="U82">
        <f t="shared" ca="1" si="32"/>
        <v>0.16595429281359361</v>
      </c>
      <c r="V82">
        <v>0.50218474257777579</v>
      </c>
      <c r="W82">
        <v>0.23168169094475369</v>
      </c>
      <c r="X82">
        <v>0.54946860754210081</v>
      </c>
      <c r="Y82">
        <v>0.48366178478292393</v>
      </c>
      <c r="Z82">
        <v>-8.715040724427088E-3</v>
      </c>
      <c r="AA82">
        <v>-2.1008950797521107</v>
      </c>
      <c r="AB82">
        <v>-2.193386079612214</v>
      </c>
      <c r="AC82">
        <v>0.11965578322608909</v>
      </c>
      <c r="AD82">
        <v>0.89832283822227421</v>
      </c>
      <c r="AE82">
        <v>-0.57718610710177143</v>
      </c>
      <c r="AF82">
        <f t="shared" si="33"/>
        <v>0.84171039433058581</v>
      </c>
      <c r="AG82">
        <f t="shared" si="34"/>
        <v>10.379223812660562</v>
      </c>
      <c r="AH82">
        <f t="shared" si="35"/>
        <v>0.12164354621159658</v>
      </c>
    </row>
    <row r="83" spans="1:34" x14ac:dyDescent="0.25">
      <c r="A83" t="s">
        <v>84</v>
      </c>
      <c r="B83">
        <f t="shared" ca="1" si="22"/>
        <v>0.94240466351003593</v>
      </c>
      <c r="C83">
        <f t="shared" ca="1" si="22"/>
        <v>0.29006051853040116</v>
      </c>
      <c r="D83">
        <f t="shared" ca="1" si="22"/>
        <v>0.50419684026061162</v>
      </c>
      <c r="E83">
        <f t="shared" ca="1" si="22"/>
        <v>0.17443451858390246</v>
      </c>
      <c r="F83">
        <f t="shared" ca="1" si="22"/>
        <v>8.1174680615984984E-2</v>
      </c>
      <c r="G83">
        <f t="shared" ca="1" si="21"/>
        <v>0.10970324074757631</v>
      </c>
      <c r="H83">
        <f t="shared" ca="1" si="21"/>
        <v>0.51234916331733149</v>
      </c>
      <c r="I83">
        <f t="shared" ca="1" si="21"/>
        <v>0.14802235233512384</v>
      </c>
      <c r="J83">
        <f t="shared" ca="1" si="21"/>
        <v>0.45394763844986508</v>
      </c>
      <c r="K83">
        <f t="shared" ca="1" si="21"/>
        <v>5.9186882690436038E-2</v>
      </c>
      <c r="L83">
        <f t="shared" ca="1" si="23"/>
        <v>0.3335891734853475</v>
      </c>
      <c r="M83">
        <f t="shared" ca="1" si="24"/>
        <v>-8.5786353430334972E-2</v>
      </c>
      <c r="N83">
        <f t="shared" ca="1" si="25"/>
        <v>1.0408410972611981</v>
      </c>
      <c r="O83">
        <f t="shared" ca="1" si="26"/>
        <v>0.53500174992489535</v>
      </c>
      <c r="P83">
        <f t="shared" ca="1" si="27"/>
        <v>1.4252766415931006</v>
      </c>
      <c r="Q83">
        <f t="shared" ca="1" si="28"/>
        <v>1.7294190602497455</v>
      </c>
      <c r="R83">
        <f t="shared" ca="1" si="29"/>
        <v>0.92711125370815195</v>
      </c>
      <c r="S83">
        <f t="shared" ca="1" si="30"/>
        <v>0.69134837584404751</v>
      </c>
      <c r="T83">
        <f t="shared" ca="1" si="31"/>
        <v>0.45668295769831563</v>
      </c>
      <c r="U83">
        <f t="shared" ca="1" si="32"/>
        <v>1.1708917622710253</v>
      </c>
      <c r="V83">
        <v>1.1669370168555182</v>
      </c>
      <c r="W83">
        <v>1.2995935093109989</v>
      </c>
      <c r="X83">
        <v>0.3664268928759371</v>
      </c>
      <c r="Y83">
        <v>1.4553341324108733</v>
      </c>
      <c r="Z83">
        <v>1.0166966496724308</v>
      </c>
      <c r="AA83">
        <v>1.1071194281094257</v>
      </c>
      <c r="AB83">
        <v>-0.33057627134455581</v>
      </c>
      <c r="AC83">
        <v>1.2503306883243077</v>
      </c>
      <c r="AD83">
        <v>-1.5288628627483827</v>
      </c>
      <c r="AE83">
        <v>4.5119852035381521E-3</v>
      </c>
      <c r="AF83">
        <f t="shared" si="33"/>
        <v>5.3029513955337562</v>
      </c>
      <c r="AG83">
        <f t="shared" si="34"/>
        <v>6.2694350179957503</v>
      </c>
      <c r="AH83">
        <f t="shared" si="35"/>
        <v>1.2687629858939908</v>
      </c>
    </row>
    <row r="84" spans="1:34" x14ac:dyDescent="0.25">
      <c r="A84" t="s">
        <v>85</v>
      </c>
      <c r="B84">
        <f t="shared" ca="1" si="22"/>
        <v>9.0528064140362408E-2</v>
      </c>
      <c r="C84">
        <f t="shared" ca="1" si="22"/>
        <v>0.45643442644735921</v>
      </c>
      <c r="D84">
        <f t="shared" ca="1" si="22"/>
        <v>0.17290418446392675</v>
      </c>
      <c r="E84">
        <f t="shared" ca="1" si="22"/>
        <v>9.3739354294727129E-2</v>
      </c>
      <c r="F84">
        <f t="shared" ca="1" si="22"/>
        <v>0.94344735558920745</v>
      </c>
      <c r="G84">
        <f t="shared" ca="1" si="21"/>
        <v>0.53317774807856255</v>
      </c>
      <c r="H84">
        <f t="shared" ca="1" si="21"/>
        <v>8.6166716524982201E-2</v>
      </c>
      <c r="I84">
        <f t="shared" ca="1" si="21"/>
        <v>0.96255524204057996</v>
      </c>
      <c r="J84">
        <f t="shared" ca="1" si="21"/>
        <v>0.59929008506466119</v>
      </c>
      <c r="K84">
        <f t="shared" ca="1" si="21"/>
        <v>0.49468396574652929</v>
      </c>
      <c r="L84">
        <f t="shared" ca="1" si="23"/>
        <v>0.59251096320401431</v>
      </c>
      <c r="M84">
        <f t="shared" ca="1" si="24"/>
        <v>-2.1102420499036025</v>
      </c>
      <c r="N84">
        <f t="shared" ca="1" si="25"/>
        <v>1.0407615269862271</v>
      </c>
      <c r="O84">
        <f t="shared" ca="1" si="26"/>
        <v>1.5578352974022969</v>
      </c>
      <c r="P84">
        <f t="shared" ca="1" si="27"/>
        <v>-7.0616792340288073E-2</v>
      </c>
      <c r="Q84">
        <f t="shared" ca="1" si="28"/>
        <v>-0.33383033711093563</v>
      </c>
      <c r="R84">
        <f t="shared" ca="1" si="29"/>
        <v>-0.5161613466255166</v>
      </c>
      <c r="S84">
        <f t="shared" ca="1" si="30"/>
        <v>2.1532580092503135</v>
      </c>
      <c r="T84">
        <f t="shared" ca="1" si="31"/>
        <v>3.3794154434099354E-2</v>
      </c>
      <c r="U84">
        <f t="shared" ca="1" si="32"/>
        <v>-1.0113738116163451</v>
      </c>
      <c r="V84">
        <v>-0.81693794667051056</v>
      </c>
      <c r="W84">
        <v>-0.42131785137433359</v>
      </c>
      <c r="X84">
        <v>0.40770553101212531</v>
      </c>
      <c r="Y84">
        <v>-0.92928543609375103</v>
      </c>
      <c r="Z84">
        <v>-0.57416612050254245</v>
      </c>
      <c r="AA84">
        <v>1.9951179642553822</v>
      </c>
      <c r="AB84">
        <v>1.4587200025784273</v>
      </c>
      <c r="AC84">
        <v>0.48671609764628726</v>
      </c>
      <c r="AD84">
        <v>3.1661625515373144</v>
      </c>
      <c r="AE84">
        <v>-2.0296875912237025</v>
      </c>
      <c r="AF84">
        <f t="shared" si="33"/>
        <v>1.8746915623507472</v>
      </c>
      <c r="AG84">
        <f t="shared" si="34"/>
        <v>20.819136051582671</v>
      </c>
      <c r="AH84">
        <f t="shared" si="35"/>
        <v>0.13506983846778547</v>
      </c>
    </row>
    <row r="85" spans="1:34" x14ac:dyDescent="0.25">
      <c r="A85" t="s">
        <v>86</v>
      </c>
      <c r="B85">
        <f t="shared" ca="1" si="22"/>
        <v>0.76024259864646349</v>
      </c>
      <c r="C85">
        <f t="shared" ca="1" si="22"/>
        <v>0.78430665233769148</v>
      </c>
      <c r="D85">
        <f t="shared" ca="1" si="22"/>
        <v>3.6280518634124403E-2</v>
      </c>
      <c r="E85">
        <f t="shared" ca="1" si="22"/>
        <v>0.24727271366205805</v>
      </c>
      <c r="F85">
        <f t="shared" ca="1" si="22"/>
        <v>0.32385229449707376</v>
      </c>
      <c r="G85">
        <f t="shared" ca="1" si="21"/>
        <v>0.99506370181722414</v>
      </c>
      <c r="H85">
        <f t="shared" ca="1" si="21"/>
        <v>0.83490597662988064</v>
      </c>
      <c r="I85">
        <f t="shared" ca="1" si="21"/>
        <v>0.92825559156463755</v>
      </c>
      <c r="J85">
        <f t="shared" ca="1" si="21"/>
        <v>0.41205353461562</v>
      </c>
      <c r="K85">
        <f t="shared" ca="1" si="21"/>
        <v>0.18201673630641202</v>
      </c>
      <c r="L85">
        <f t="shared" ca="1" si="23"/>
        <v>-0.7232940546287262</v>
      </c>
      <c r="M85">
        <f t="shared" ca="1" si="24"/>
        <v>0.15837009289669912</v>
      </c>
      <c r="N85">
        <f t="shared" ca="1" si="25"/>
        <v>2.5750730427904691</v>
      </c>
      <c r="O85">
        <f t="shared" ca="1" si="26"/>
        <v>4.4130956632363556E-2</v>
      </c>
      <c r="P85">
        <f t="shared" ca="1" si="27"/>
        <v>-4.6567205493766382E-2</v>
      </c>
      <c r="Q85">
        <f t="shared" ca="1" si="28"/>
        <v>1.5009220472785039</v>
      </c>
      <c r="R85">
        <f t="shared" ca="1" si="29"/>
        <v>-0.26171906171133391</v>
      </c>
      <c r="S85">
        <f t="shared" ca="1" si="30"/>
        <v>0.54071754119575766</v>
      </c>
      <c r="T85">
        <f t="shared" ca="1" si="31"/>
        <v>1.2119706458919697</v>
      </c>
      <c r="U85">
        <f t="shared" ca="1" si="32"/>
        <v>0.55166217277342</v>
      </c>
      <c r="V85">
        <v>-0.37496108223697239</v>
      </c>
      <c r="W85">
        <v>-0.89398218442426491</v>
      </c>
      <c r="X85">
        <v>1.9135120929445222</v>
      </c>
      <c r="Y85">
        <v>-0.98718273204058582</v>
      </c>
      <c r="Z85">
        <v>1.8777006665742271</v>
      </c>
      <c r="AA85">
        <v>1.7785942725069384</v>
      </c>
      <c r="AB85">
        <v>-0.64718258934606521</v>
      </c>
      <c r="AC85">
        <v>-0.5858859613124705</v>
      </c>
      <c r="AD85">
        <v>-0.34612521567395738</v>
      </c>
      <c r="AE85">
        <v>0.58399903652031082</v>
      </c>
      <c r="AF85">
        <f t="shared" si="33"/>
        <v>5.5758582355443433</v>
      </c>
      <c r="AG85">
        <f t="shared" si="34"/>
        <v>7.9121225826454911</v>
      </c>
      <c r="AH85">
        <f t="shared" si="35"/>
        <v>1.0570851583697285</v>
      </c>
    </row>
    <row r="86" spans="1:34" x14ac:dyDescent="0.25">
      <c r="A86" t="s">
        <v>87</v>
      </c>
      <c r="B86">
        <f t="shared" ca="1" si="22"/>
        <v>0.91340939058275217</v>
      </c>
      <c r="C86">
        <f t="shared" ca="1" si="22"/>
        <v>0.39413982782410661</v>
      </c>
      <c r="D86">
        <f t="shared" ca="1" si="22"/>
        <v>0.2846204126069084</v>
      </c>
      <c r="E86">
        <f t="shared" ca="1" si="22"/>
        <v>0.32389515665340685</v>
      </c>
      <c r="F86">
        <f t="shared" ca="1" si="22"/>
        <v>0.29972692535066958</v>
      </c>
      <c r="G86">
        <f t="shared" ca="1" si="21"/>
        <v>0.2591113782275386</v>
      </c>
      <c r="H86">
        <f t="shared" ca="1" si="21"/>
        <v>0.39606785008790624</v>
      </c>
      <c r="I86">
        <f t="shared" ca="1" si="21"/>
        <v>0.76257236492716629</v>
      </c>
      <c r="J86">
        <f t="shared" ca="1" si="21"/>
        <v>0.82664511955093456</v>
      </c>
      <c r="K86">
        <f t="shared" ca="1" si="21"/>
        <v>0.13568375925953524</v>
      </c>
      <c r="L86">
        <f t="shared" ca="1" si="23"/>
        <v>0.26267191303747428</v>
      </c>
      <c r="M86">
        <f t="shared" ca="1" si="24"/>
        <v>-0.33488156242226041</v>
      </c>
      <c r="N86">
        <f t="shared" ca="1" si="25"/>
        <v>1.4174808875506939</v>
      </c>
      <c r="O86">
        <f t="shared" ca="1" si="26"/>
        <v>-0.70989131388612214</v>
      </c>
      <c r="P86">
        <f t="shared" ca="1" si="27"/>
        <v>1.5497992855493004</v>
      </c>
      <c r="Q86">
        <f t="shared" ca="1" si="28"/>
        <v>-8.8820661340840101E-2</v>
      </c>
      <c r="R86">
        <f t="shared" ca="1" si="29"/>
        <v>-1.3567625782032022</v>
      </c>
      <c r="S86">
        <f t="shared" ca="1" si="30"/>
        <v>0.10740015821510653</v>
      </c>
      <c r="T86">
        <f t="shared" ca="1" si="31"/>
        <v>0.46461028613110122</v>
      </c>
      <c r="U86">
        <f t="shared" ca="1" si="32"/>
        <v>0.40607495589080578</v>
      </c>
      <c r="V86">
        <v>-1.026527914472771</v>
      </c>
      <c r="W86">
        <v>-0.16650479522474959</v>
      </c>
      <c r="X86">
        <v>-8.4137585304715407E-2</v>
      </c>
      <c r="Y86">
        <v>-0.31366389992891419</v>
      </c>
      <c r="Z86">
        <v>0.23949224506506295</v>
      </c>
      <c r="AA86">
        <v>0.79666194576539917</v>
      </c>
      <c r="AB86">
        <v>0.53769720969988211</v>
      </c>
      <c r="AC86">
        <v>-0.16589167165237614</v>
      </c>
      <c r="AD86">
        <v>-1.1295710058828521</v>
      </c>
      <c r="AE86">
        <v>0.26165043556035888</v>
      </c>
      <c r="AF86">
        <f t="shared" si="33"/>
        <v>1.1869475814041768</v>
      </c>
      <c r="AG86">
        <f t="shared" si="34"/>
        <v>2.3530567350797984</v>
      </c>
      <c r="AH86">
        <f t="shared" si="35"/>
        <v>0.75664192263765639</v>
      </c>
    </row>
    <row r="87" spans="1:34" x14ac:dyDescent="0.25">
      <c r="A87" t="s">
        <v>88</v>
      </c>
      <c r="B87">
        <f t="shared" ca="1" si="22"/>
        <v>0.17084670394443646</v>
      </c>
      <c r="C87">
        <f t="shared" ca="1" si="22"/>
        <v>0.74045475862703269</v>
      </c>
      <c r="D87">
        <f t="shared" ca="1" si="22"/>
        <v>0.98571536679858429</v>
      </c>
      <c r="E87">
        <f t="shared" ca="1" si="22"/>
        <v>0.32897700441223221</v>
      </c>
      <c r="F87">
        <f t="shared" ca="1" si="22"/>
        <v>0.32806118858545552</v>
      </c>
      <c r="G87">
        <f t="shared" ca="1" si="21"/>
        <v>0.84305546786480445</v>
      </c>
      <c r="H87">
        <f t="shared" ca="1" si="21"/>
        <v>0.50407798056391706</v>
      </c>
      <c r="I87">
        <f t="shared" ca="1" si="21"/>
        <v>0.35946790037597975</v>
      </c>
      <c r="J87">
        <f t="shared" ca="1" si="21"/>
        <v>0.59418135950392947</v>
      </c>
      <c r="K87">
        <f t="shared" ca="1" si="21"/>
        <v>0.79700956308155768</v>
      </c>
      <c r="L87">
        <f t="shared" ca="1" si="23"/>
        <v>-1.8765076260418885</v>
      </c>
      <c r="M87">
        <f t="shared" ca="1" si="24"/>
        <v>-0.1126779251839479</v>
      </c>
      <c r="N87">
        <f t="shared" ca="1" si="25"/>
        <v>0.14917254734070151</v>
      </c>
      <c r="O87">
        <f t="shared" ca="1" si="26"/>
        <v>-8.0764054633941693E-2</v>
      </c>
      <c r="P87">
        <f t="shared" ca="1" si="27"/>
        <v>-1.245009172658331</v>
      </c>
      <c r="Q87">
        <f t="shared" ca="1" si="28"/>
        <v>0.82405244666742239</v>
      </c>
      <c r="R87">
        <f t="shared" ca="1" si="29"/>
        <v>0.90436802597160293</v>
      </c>
      <c r="S87">
        <f t="shared" ca="1" si="30"/>
        <v>-0.74307945246547868</v>
      </c>
      <c r="T87">
        <f t="shared" ca="1" si="31"/>
        <v>-0.97617609796230853</v>
      </c>
      <c r="U87">
        <f t="shared" ca="1" si="32"/>
        <v>0.29702121161027728</v>
      </c>
      <c r="V87">
        <v>-1.1381232797143006</v>
      </c>
      <c r="W87">
        <v>-2.4108806575984807</v>
      </c>
      <c r="X87">
        <v>0.42750356929963623</v>
      </c>
      <c r="Y87">
        <v>-1.1143961515681147</v>
      </c>
      <c r="Z87">
        <v>1.69559789113224</v>
      </c>
      <c r="AA87">
        <v>1.6859470175717812</v>
      </c>
      <c r="AB87">
        <v>-0.31144890733277886</v>
      </c>
      <c r="AC87">
        <v>-1.1300154140511489</v>
      </c>
      <c r="AD87">
        <v>-0.77500845841089905</v>
      </c>
      <c r="AE87">
        <v>0.72796055904958956</v>
      </c>
      <c r="AF87">
        <f t="shared" si="33"/>
        <v>8.5323082294038723</v>
      </c>
      <c r="AG87">
        <f t="shared" si="34"/>
        <v>8.2219694984834852</v>
      </c>
      <c r="AH87">
        <f t="shared" si="35"/>
        <v>1.5566175897960266</v>
      </c>
    </row>
    <row r="88" spans="1:34" x14ac:dyDescent="0.25">
      <c r="A88" t="s">
        <v>89</v>
      </c>
      <c r="B88">
        <f t="shared" ca="1" si="22"/>
        <v>0.24364113227733863</v>
      </c>
      <c r="C88">
        <f t="shared" ca="1" si="22"/>
        <v>0.61358571573394693</v>
      </c>
      <c r="D88">
        <f t="shared" ca="1" si="22"/>
        <v>0.90490090490286801</v>
      </c>
      <c r="E88">
        <f t="shared" ca="1" si="22"/>
        <v>0.13099867247119024</v>
      </c>
      <c r="F88">
        <f t="shared" ca="1" si="22"/>
        <v>0.7534963434573726</v>
      </c>
      <c r="G88">
        <f t="shared" ca="1" si="21"/>
        <v>0.95059539500703316</v>
      </c>
      <c r="H88">
        <f t="shared" ca="1" si="21"/>
        <v>0.38128320597942222</v>
      </c>
      <c r="I88">
        <f t="shared" ca="1" si="21"/>
        <v>0.55175003116449339</v>
      </c>
      <c r="J88">
        <f t="shared" ca="1" si="21"/>
        <v>1.7478335491795005E-2</v>
      </c>
      <c r="K88">
        <f t="shared" ca="1" si="21"/>
        <v>0.14113036651796773</v>
      </c>
      <c r="L88">
        <f t="shared" ca="1" si="23"/>
        <v>-1.100096475792872</v>
      </c>
      <c r="M88">
        <f t="shared" ca="1" si="24"/>
        <v>-1.2703958262376966</v>
      </c>
      <c r="N88">
        <f t="shared" ca="1" si="25"/>
        <v>0.32780416261595169</v>
      </c>
      <c r="O88">
        <f t="shared" ca="1" si="26"/>
        <v>0.30398044051618661</v>
      </c>
      <c r="P88">
        <f t="shared" ca="1" si="27"/>
        <v>-0.22981705262822008</v>
      </c>
      <c r="Q88">
        <f t="shared" ca="1" si="28"/>
        <v>0.71641213673699233</v>
      </c>
      <c r="R88">
        <f t="shared" ca="1" si="29"/>
        <v>-0.44362092636141437</v>
      </c>
      <c r="S88">
        <f t="shared" ca="1" si="30"/>
        <v>-1.3159126825511429</v>
      </c>
      <c r="T88">
        <f t="shared" ca="1" si="31"/>
        <v>2.2048748148709696</v>
      </c>
      <c r="U88">
        <f t="shared" ca="1" si="32"/>
        <v>1.7978079220229153</v>
      </c>
      <c r="V88">
        <v>-0.2139302017902501</v>
      </c>
      <c r="W88">
        <v>-0.61721567955925671</v>
      </c>
      <c r="X88">
        <v>1.0432517424318593</v>
      </c>
      <c r="Y88">
        <v>-0.4113497565838225</v>
      </c>
      <c r="Z88">
        <v>1.3062585596711609</v>
      </c>
      <c r="AA88">
        <v>-0.4813314573925635</v>
      </c>
      <c r="AB88">
        <v>2.9172055031453582E-2</v>
      </c>
      <c r="AC88">
        <v>-1.0943629779695176</v>
      </c>
      <c r="AD88">
        <v>0.8428526818004114</v>
      </c>
      <c r="AE88">
        <v>0.73724894582528755</v>
      </c>
      <c r="AF88">
        <f t="shared" si="33"/>
        <v>1.6843041466604927</v>
      </c>
      <c r="AG88">
        <f t="shared" si="34"/>
        <v>4.3904093842735374</v>
      </c>
      <c r="AH88">
        <f t="shared" si="35"/>
        <v>0.57544889299856961</v>
      </c>
    </row>
    <row r="89" spans="1:34" x14ac:dyDescent="0.25">
      <c r="A89" t="s">
        <v>90</v>
      </c>
      <c r="B89">
        <f t="shared" ca="1" si="22"/>
        <v>0.52281542821224847</v>
      </c>
      <c r="C89">
        <f t="shared" ca="1" si="22"/>
        <v>6.1290388738524881E-2</v>
      </c>
      <c r="D89">
        <f t="shared" ca="1" si="22"/>
        <v>0.28714264772683418</v>
      </c>
      <c r="E89">
        <f t="shared" ca="1" si="22"/>
        <v>0.24548967782408793</v>
      </c>
      <c r="F89">
        <f t="shared" ca="1" si="22"/>
        <v>0.9189546831879184</v>
      </c>
      <c r="G89">
        <f t="shared" ca="1" si="21"/>
        <v>0.43558564948873546</v>
      </c>
      <c r="H89">
        <f t="shared" ca="1" si="21"/>
        <v>0.62380219514996316</v>
      </c>
      <c r="I89">
        <f t="shared" ca="1" si="21"/>
        <v>0.55813951259509564</v>
      </c>
      <c r="J89">
        <f t="shared" ca="1" si="21"/>
        <v>0.69934248678372668</v>
      </c>
      <c r="K89">
        <f t="shared" ca="1" si="21"/>
        <v>1.2549541712643886E-2</v>
      </c>
      <c r="L89">
        <f t="shared" ca="1" si="23"/>
        <v>0.42782211536257042</v>
      </c>
      <c r="M89">
        <f t="shared" ca="1" si="24"/>
        <v>1.0554723167718509</v>
      </c>
      <c r="N89">
        <f t="shared" ca="1" si="25"/>
        <v>1.5790974140613072</v>
      </c>
      <c r="O89">
        <f t="shared" ca="1" si="26"/>
        <v>4.476236692968575E-2</v>
      </c>
      <c r="P89">
        <f t="shared" ca="1" si="27"/>
        <v>0.16189423855519286</v>
      </c>
      <c r="Q89">
        <f t="shared" ca="1" si="28"/>
        <v>-0.3779248512785256</v>
      </c>
      <c r="R89">
        <f t="shared" ca="1" si="29"/>
        <v>-0.34705544919369663</v>
      </c>
      <c r="S89">
        <f t="shared" ca="1" si="30"/>
        <v>-0.90741193887968263</v>
      </c>
      <c r="T89">
        <f t="shared" ca="1" si="31"/>
        <v>6.6616263535738685E-2</v>
      </c>
      <c r="U89">
        <f t="shared" ca="1" si="32"/>
        <v>0.84308460627944093</v>
      </c>
      <c r="V89">
        <v>0.31828520826005463</v>
      </c>
      <c r="W89">
        <v>0.32112131458955784</v>
      </c>
      <c r="X89">
        <v>-0.69279152183419079</v>
      </c>
      <c r="Y89">
        <v>-1.6368384630919617</v>
      </c>
      <c r="Z89">
        <v>0.49362811243899712</v>
      </c>
      <c r="AA89">
        <v>2.2529455158759291</v>
      </c>
      <c r="AB89">
        <v>0.33688077361818797</v>
      </c>
      <c r="AC89">
        <v>-1.7625347016406121</v>
      </c>
      <c r="AD89">
        <v>-1.668406805018791</v>
      </c>
      <c r="AE89">
        <v>-0.38034346542769454</v>
      </c>
      <c r="AF89">
        <f t="shared" si="33"/>
        <v>3.3636246194634611</v>
      </c>
      <c r="AG89">
        <f t="shared" si="34"/>
        <v>11.467691859743052</v>
      </c>
      <c r="AH89">
        <f t="shared" si="35"/>
        <v>0.43996969842789629</v>
      </c>
    </row>
    <row r="90" spans="1:34" x14ac:dyDescent="0.25">
      <c r="A90" t="s">
        <v>91</v>
      </c>
      <c r="B90">
        <f t="shared" ca="1" si="22"/>
        <v>0.24177752570118294</v>
      </c>
      <c r="C90">
        <f t="shared" ca="1" si="22"/>
        <v>0.76417101992517833</v>
      </c>
      <c r="D90">
        <f t="shared" ca="1" si="22"/>
        <v>7.1842288119997377E-2</v>
      </c>
      <c r="E90">
        <f t="shared" ca="1" si="22"/>
        <v>0.57080840601454441</v>
      </c>
      <c r="F90">
        <f t="shared" ca="1" si="22"/>
        <v>0.42664809030981787</v>
      </c>
      <c r="G90">
        <f t="shared" ca="1" si="21"/>
        <v>0.352287799822115</v>
      </c>
      <c r="H90">
        <f t="shared" ca="1" si="21"/>
        <v>0.71584639173534259</v>
      </c>
      <c r="I90">
        <f t="shared" ca="1" si="21"/>
        <v>0.55976461401783961</v>
      </c>
      <c r="J90">
        <f t="shared" ca="1" si="21"/>
        <v>0.15778479585754035</v>
      </c>
      <c r="K90">
        <f t="shared" ca="1" si="21"/>
        <v>0.65043759004049762</v>
      </c>
      <c r="L90">
        <f t="shared" ca="1" si="23"/>
        <v>-1.6783988747464134</v>
      </c>
      <c r="M90">
        <f t="shared" ca="1" si="24"/>
        <v>0.14983924428709539</v>
      </c>
      <c r="N90">
        <f t="shared" ca="1" si="25"/>
        <v>-0.98765516986106638</v>
      </c>
      <c r="O90">
        <f t="shared" ca="1" si="26"/>
        <v>-2.0714973511911978</v>
      </c>
      <c r="P90">
        <f t="shared" ca="1" si="27"/>
        <v>1.0448060111661006</v>
      </c>
      <c r="Q90">
        <f t="shared" ca="1" si="28"/>
        <v>-0.78228632806199561</v>
      </c>
      <c r="R90">
        <f t="shared" ca="1" si="29"/>
        <v>-0.29987854263352803</v>
      </c>
      <c r="S90">
        <f t="shared" ca="1" si="30"/>
        <v>-0.76069192391434726</v>
      </c>
      <c r="T90">
        <f t="shared" ca="1" si="31"/>
        <v>-1.5578120161941942</v>
      </c>
      <c r="U90">
        <f t="shared" ca="1" si="32"/>
        <v>-1.1252858188260908</v>
      </c>
      <c r="V90">
        <v>-1.2465302210166895</v>
      </c>
      <c r="W90">
        <v>0.30216957984928977</v>
      </c>
      <c r="X90">
        <v>-1.4828194782748256</v>
      </c>
      <c r="Y90">
        <v>-0.2449246937128467</v>
      </c>
      <c r="Z90">
        <v>-0.23261833280949656</v>
      </c>
      <c r="AA90">
        <v>0.75063073441113271</v>
      </c>
      <c r="AB90">
        <v>0.57336448055116762</v>
      </c>
      <c r="AC90">
        <v>1.5139432246894742</v>
      </c>
      <c r="AD90">
        <v>-6.0905295816732527E-2</v>
      </c>
      <c r="AE90">
        <v>-0.23541083517036251</v>
      </c>
      <c r="AF90">
        <f t="shared" si="33"/>
        <v>3.9038857576357708</v>
      </c>
      <c r="AG90">
        <f t="shared" si="34"/>
        <v>3.2974564197166716</v>
      </c>
      <c r="AH90">
        <f t="shared" si="35"/>
        <v>1.7758623287451387</v>
      </c>
    </row>
    <row r="91" spans="1:34" x14ac:dyDescent="0.25">
      <c r="A91" t="s">
        <v>92</v>
      </c>
      <c r="B91">
        <f t="shared" ca="1" si="22"/>
        <v>0.2167165132731721</v>
      </c>
      <c r="C91">
        <f t="shared" ca="1" si="22"/>
        <v>0.29846738298209841</v>
      </c>
      <c r="D91">
        <f t="shared" ca="1" si="22"/>
        <v>0.56569848833589031</v>
      </c>
      <c r="E91">
        <f t="shared" ca="1" si="22"/>
        <v>4.2918506436195547E-2</v>
      </c>
      <c r="F91">
        <f t="shared" ca="1" si="22"/>
        <v>0.47479650025443909</v>
      </c>
      <c r="G91">
        <f t="shared" ca="1" si="21"/>
        <v>0.4708297514214147</v>
      </c>
      <c r="H91">
        <f t="shared" ca="1" si="21"/>
        <v>0.32020198239496334</v>
      </c>
      <c r="I91">
        <f t="shared" ca="1" si="21"/>
        <v>0.68420693976125657</v>
      </c>
      <c r="J91">
        <f t="shared" ca="1" si="21"/>
        <v>0.76678090012338462</v>
      </c>
      <c r="K91">
        <f t="shared" ca="1" si="21"/>
        <v>0.89904210691767639</v>
      </c>
      <c r="L91">
        <f t="shared" ca="1" si="23"/>
        <v>1.6683423242114279</v>
      </c>
      <c r="M91">
        <f t="shared" ca="1" si="24"/>
        <v>-0.52437031682239321</v>
      </c>
      <c r="N91">
        <f t="shared" ca="1" si="25"/>
        <v>0.28437007536370756</v>
      </c>
      <c r="O91">
        <f t="shared" ca="1" si="26"/>
        <v>1.0288448658144957</v>
      </c>
      <c r="P91">
        <f t="shared" ca="1" si="27"/>
        <v>0.22245431750375891</v>
      </c>
      <c r="Q91">
        <f t="shared" ca="1" si="28"/>
        <v>-1.200105016717057</v>
      </c>
      <c r="R91">
        <f t="shared" ca="1" si="29"/>
        <v>-1.3820477134382989</v>
      </c>
      <c r="S91">
        <f t="shared" ca="1" si="30"/>
        <v>-0.60625959161708742</v>
      </c>
      <c r="T91">
        <f t="shared" ca="1" si="31"/>
        <v>-0.43190211053145072</v>
      </c>
      <c r="U91">
        <f t="shared" ca="1" si="32"/>
        <v>0.5869999320796041</v>
      </c>
      <c r="V91">
        <v>1.8465477690854133</v>
      </c>
      <c r="W91">
        <v>0.22990356656872463</v>
      </c>
      <c r="X91">
        <v>1.625619154649983</v>
      </c>
      <c r="Y91">
        <v>-1.504939569238342</v>
      </c>
      <c r="Z91">
        <v>0.6864693337804938</v>
      </c>
      <c r="AA91">
        <v>-1.4544795269668964</v>
      </c>
      <c r="AB91">
        <v>-0.62688843021846863</v>
      </c>
      <c r="AC91">
        <v>2.0940588536530433</v>
      </c>
      <c r="AD91">
        <v>0.56935369059309937</v>
      </c>
      <c r="AE91">
        <v>-1.1679454519509291</v>
      </c>
      <c r="AF91">
        <f t="shared" si="33"/>
        <v>8.3700750564595481</v>
      </c>
      <c r="AG91">
        <f t="shared" si="34"/>
        <v>9.0530826308161991</v>
      </c>
      <c r="AH91">
        <f t="shared" si="35"/>
        <v>1.3868328719272267</v>
      </c>
    </row>
    <row r="92" spans="1:34" x14ac:dyDescent="0.25">
      <c r="A92" t="s">
        <v>93</v>
      </c>
      <c r="B92">
        <f t="shared" ca="1" si="22"/>
        <v>0.69881955320219868</v>
      </c>
      <c r="C92">
        <f t="shared" ca="1" si="22"/>
        <v>0.36413209461749119</v>
      </c>
      <c r="D92">
        <f t="shared" ca="1" si="22"/>
        <v>0.51254739535216276</v>
      </c>
      <c r="E92">
        <f t="shared" ca="1" si="22"/>
        <v>0.49671113838068004</v>
      </c>
      <c r="F92">
        <f t="shared" ca="1" si="22"/>
        <v>0.2457951697826527</v>
      </c>
      <c r="G92">
        <f t="shared" ca="1" si="21"/>
        <v>0.18892016213087137</v>
      </c>
      <c r="H92">
        <f t="shared" ca="1" si="21"/>
        <v>3.4452356124878292E-2</v>
      </c>
      <c r="I92">
        <f t="shared" ca="1" si="21"/>
        <v>0.59728976683499135</v>
      </c>
      <c r="J92">
        <f t="shared" ca="1" si="21"/>
        <v>0.48902231167860299</v>
      </c>
      <c r="K92">
        <f t="shared" ca="1" si="21"/>
        <v>0.2311060400090913</v>
      </c>
      <c r="L92">
        <f t="shared" ca="1" si="23"/>
        <v>0.63808494207219302</v>
      </c>
      <c r="M92">
        <f t="shared" ca="1" si="24"/>
        <v>-0.55639288879431448</v>
      </c>
      <c r="N92">
        <f t="shared" ca="1" si="25"/>
        <v>2.3890023752579811E-2</v>
      </c>
      <c r="O92">
        <f t="shared" ca="1" si="26"/>
        <v>-1.1559210413277299</v>
      </c>
      <c r="P92">
        <f t="shared" ca="1" si="27"/>
        <v>1.5534021099849913</v>
      </c>
      <c r="Q92">
        <f t="shared" ca="1" si="28"/>
        <v>0.62726019385366671</v>
      </c>
      <c r="R92">
        <f t="shared" ca="1" si="29"/>
        <v>-1.4895904409816068</v>
      </c>
      <c r="S92">
        <f t="shared" ca="1" si="30"/>
        <v>-2.1254355084710577</v>
      </c>
      <c r="T92">
        <f t="shared" ca="1" si="31"/>
        <v>1.1876977642527022</v>
      </c>
      <c r="U92">
        <f t="shared" ca="1" si="32"/>
        <v>0.14166279531416137</v>
      </c>
      <c r="V92">
        <v>-0.93757343746130928</v>
      </c>
      <c r="W92">
        <v>0.8556019853605743</v>
      </c>
      <c r="X92">
        <v>-0.33711940531335793</v>
      </c>
      <c r="Y92">
        <v>-1.1483150841957139</v>
      </c>
      <c r="Z92">
        <v>1.7204752728282445E-3</v>
      </c>
      <c r="AA92">
        <v>0.37628893554100573</v>
      </c>
      <c r="AB92">
        <v>2.1550856992117607E-2</v>
      </c>
      <c r="AC92">
        <v>-0.77316557641573647</v>
      </c>
      <c r="AD92">
        <v>2.7953601670569039</v>
      </c>
      <c r="AE92">
        <v>0.47762948555871299</v>
      </c>
      <c r="AF92">
        <f t="shared" si="33"/>
        <v>3.0433757340162142</v>
      </c>
      <c r="AG92">
        <f t="shared" si="34"/>
        <v>8.7820141600806032</v>
      </c>
      <c r="AH92">
        <f t="shared" si="35"/>
        <v>0.51981965843043254</v>
      </c>
    </row>
    <row r="93" spans="1:34" x14ac:dyDescent="0.25">
      <c r="A93" t="s">
        <v>94</v>
      </c>
      <c r="B93">
        <f t="shared" ca="1" si="22"/>
        <v>0.29519936624551113</v>
      </c>
      <c r="C93">
        <f t="shared" ca="1" si="22"/>
        <v>0.2676212852492339</v>
      </c>
      <c r="D93">
        <f t="shared" ca="1" si="22"/>
        <v>0.65314051092040615</v>
      </c>
      <c r="E93">
        <f t="shared" ca="1" si="22"/>
        <v>0.9709321563726302</v>
      </c>
      <c r="F93">
        <f t="shared" ca="1" si="22"/>
        <v>0.30745881991329072</v>
      </c>
      <c r="G93">
        <f t="shared" ca="1" si="21"/>
        <v>0.11480843177201283</v>
      </c>
      <c r="H93">
        <f t="shared" ca="1" si="21"/>
        <v>0.92398039860589853</v>
      </c>
      <c r="I93">
        <f t="shared" ca="1" si="21"/>
        <v>0.52370227797688917</v>
      </c>
      <c r="J93">
        <f t="shared" ca="1" si="21"/>
        <v>0.21435429920726823</v>
      </c>
      <c r="K93">
        <f t="shared" ca="1" si="21"/>
        <v>7.0323890344837547E-2</v>
      </c>
      <c r="L93">
        <f t="shared" ca="1" si="23"/>
        <v>1.5525519575586941</v>
      </c>
      <c r="M93">
        <f t="shared" ca="1" si="24"/>
        <v>-0.17260094242649487</v>
      </c>
      <c r="N93">
        <f t="shared" ca="1" si="25"/>
        <v>-0.16763964046816365</v>
      </c>
      <c r="O93">
        <f t="shared" ca="1" si="26"/>
        <v>0.90764692563260085</v>
      </c>
      <c r="P93">
        <f t="shared" ca="1" si="27"/>
        <v>1.0142868926799546</v>
      </c>
      <c r="Q93">
        <f t="shared" ca="1" si="28"/>
        <v>1.1532780838579231</v>
      </c>
      <c r="R93">
        <f t="shared" ca="1" si="29"/>
        <v>-5.9002279204297084E-2</v>
      </c>
      <c r="S93">
        <f t="shared" ca="1" si="30"/>
        <v>-0.39325255681252508</v>
      </c>
      <c r="T93">
        <f t="shared" ca="1" si="31"/>
        <v>0.75050013538572846</v>
      </c>
      <c r="U93">
        <f t="shared" ca="1" si="32"/>
        <v>1.5865054696294771</v>
      </c>
      <c r="V93">
        <v>0.74406137220928992</v>
      </c>
      <c r="W93">
        <v>1.7570249097085899</v>
      </c>
      <c r="X93">
        <v>-0.5669332311285894</v>
      </c>
      <c r="Y93">
        <v>0.52442691210846448</v>
      </c>
      <c r="Z93">
        <v>-1.4400362402876099</v>
      </c>
      <c r="AA93">
        <v>0.57209963030985822</v>
      </c>
      <c r="AB93">
        <v>-1.5008600010721782</v>
      </c>
      <c r="AC93">
        <v>-1.0161512235906374</v>
      </c>
      <c r="AD93">
        <v>-1.7223221346961988</v>
      </c>
      <c r="AE93">
        <v>0.19326668763628774</v>
      </c>
      <c r="AF93">
        <f t="shared" si="33"/>
        <v>4.2372007336519717</v>
      </c>
      <c r="AG93">
        <f t="shared" si="34"/>
        <v>8.6898919605798532</v>
      </c>
      <c r="AH93">
        <f t="shared" si="35"/>
        <v>0.73140162493502991</v>
      </c>
    </row>
    <row r="94" spans="1:34" x14ac:dyDescent="0.25">
      <c r="A94" t="s">
        <v>95</v>
      </c>
      <c r="B94">
        <f t="shared" ca="1" si="22"/>
        <v>0.48156548303067837</v>
      </c>
      <c r="C94">
        <f t="shared" ca="1" si="22"/>
        <v>0.66018944964988913</v>
      </c>
      <c r="D94">
        <f t="shared" ca="1" si="22"/>
        <v>0.28533640046969888</v>
      </c>
      <c r="E94">
        <f t="shared" ca="1" si="22"/>
        <v>0.62046649257471331</v>
      </c>
      <c r="F94">
        <f t="shared" ca="1" si="22"/>
        <v>0.32446892870802935</v>
      </c>
      <c r="G94">
        <f t="shared" ca="1" si="21"/>
        <v>0.60839237650519395</v>
      </c>
      <c r="H94">
        <f t="shared" ca="1" si="21"/>
        <v>0.59594408280000821</v>
      </c>
      <c r="I94">
        <f t="shared" ca="1" si="21"/>
        <v>0.99223952091172396</v>
      </c>
      <c r="J94">
        <f t="shared" ca="1" si="21"/>
        <v>0.70021541479404803</v>
      </c>
      <c r="K94">
        <f t="shared" ca="1" si="21"/>
        <v>0.84835388477044515</v>
      </c>
      <c r="L94">
        <f t="shared" ca="1" si="23"/>
        <v>-1.021473745260232</v>
      </c>
      <c r="M94">
        <f t="shared" ca="1" si="24"/>
        <v>-0.64654273312131649</v>
      </c>
      <c r="N94">
        <f t="shared" ca="1" si="25"/>
        <v>-1.0875108938289437</v>
      </c>
      <c r="O94">
        <f t="shared" ca="1" si="26"/>
        <v>-1.1513005430019316</v>
      </c>
      <c r="P94">
        <f t="shared" ca="1" si="27"/>
        <v>-0.94465023516478575</v>
      </c>
      <c r="Q94">
        <f t="shared" ca="1" si="28"/>
        <v>-1.165661584945614</v>
      </c>
      <c r="R94">
        <f t="shared" ca="1" si="29"/>
        <v>-4.9592146894715514E-2</v>
      </c>
      <c r="S94">
        <f t="shared" ca="1" si="30"/>
        <v>1.0162467678736069</v>
      </c>
      <c r="T94">
        <f t="shared" ca="1" si="31"/>
        <v>-0.6880971606938302</v>
      </c>
      <c r="U94">
        <f t="shared" ca="1" si="32"/>
        <v>0.48913884446451544</v>
      </c>
      <c r="V94">
        <v>-8.6212301251781073E-2</v>
      </c>
      <c r="W94">
        <v>0.53700583761224352</v>
      </c>
      <c r="X94">
        <v>2.0106426876438745</v>
      </c>
      <c r="Y94">
        <v>-0.47585775999268853</v>
      </c>
      <c r="Z94">
        <v>1.3255489181540749</v>
      </c>
      <c r="AA94">
        <v>-4.3982060708942783E-2</v>
      </c>
      <c r="AB94">
        <v>-0.9054675470460698</v>
      </c>
      <c r="AC94">
        <v>0.31689346860426049</v>
      </c>
      <c r="AD94">
        <v>0.65984191468560005</v>
      </c>
      <c r="AE94">
        <v>1.2159328598570445</v>
      </c>
      <c r="AF94">
        <f t="shared" si="33"/>
        <v>4.5649324556377966</v>
      </c>
      <c r="AG94">
        <f t="shared" si="34"/>
        <v>4.5931913773373996</v>
      </c>
      <c r="AH94">
        <f t="shared" si="35"/>
        <v>1.4907714747618515</v>
      </c>
    </row>
    <row r="95" spans="1:34" x14ac:dyDescent="0.25">
      <c r="A95" t="s">
        <v>96</v>
      </c>
      <c r="B95">
        <f t="shared" ca="1" si="22"/>
        <v>0.77243187456138962</v>
      </c>
      <c r="C95">
        <f t="shared" ca="1" si="22"/>
        <v>0.59812423420381478</v>
      </c>
      <c r="D95">
        <f t="shared" ca="1" si="22"/>
        <v>0.32501611057514035</v>
      </c>
      <c r="E95">
        <f t="shared" ca="1" si="22"/>
        <v>0.89796928878015481</v>
      </c>
      <c r="F95">
        <f t="shared" ca="1" si="22"/>
        <v>0.87672513121122042</v>
      </c>
      <c r="G95">
        <f t="shared" ca="1" si="21"/>
        <v>0.19504041422057283</v>
      </c>
      <c r="H95">
        <f t="shared" ca="1" si="21"/>
        <v>0.84333877572788785</v>
      </c>
      <c r="I95">
        <f t="shared" ca="1" si="21"/>
        <v>0.96789411226682354</v>
      </c>
      <c r="J95">
        <f t="shared" ca="1" si="21"/>
        <v>0.13026696264851911</v>
      </c>
      <c r="K95">
        <f t="shared" ca="1" si="21"/>
        <v>0.63283915775464972</v>
      </c>
      <c r="L95">
        <f t="shared" ca="1" si="23"/>
        <v>-0.41551636061808728</v>
      </c>
      <c r="M95">
        <f t="shared" ca="1" si="24"/>
        <v>-0.58631824020483325</v>
      </c>
      <c r="N95">
        <f t="shared" ca="1" si="25"/>
        <v>-0.89664313200893631</v>
      </c>
      <c r="O95">
        <f t="shared" ca="1" si="26"/>
        <v>1.2015790226124723</v>
      </c>
      <c r="P95">
        <f t="shared" ca="1" si="27"/>
        <v>0.48267421988566894</v>
      </c>
      <c r="Q95">
        <f t="shared" ca="1" si="28"/>
        <v>0.17363498401198482</v>
      </c>
      <c r="R95">
        <f t="shared" ca="1" si="29"/>
        <v>-0.11696283180656039</v>
      </c>
      <c r="S95">
        <f t="shared" ca="1" si="30"/>
        <v>0.57192024007744502</v>
      </c>
      <c r="T95">
        <f t="shared" ca="1" si="31"/>
        <v>-1.4962032294474592</v>
      </c>
      <c r="U95">
        <f t="shared" ca="1" si="32"/>
        <v>-1.3556233425675301</v>
      </c>
      <c r="V95">
        <v>1.4502787637508165</v>
      </c>
      <c r="W95">
        <v>-0.18390978237927089</v>
      </c>
      <c r="X95">
        <v>0.61544273050920972</v>
      </c>
      <c r="Y95">
        <v>-0.27589851208812738</v>
      </c>
      <c r="Z95">
        <v>0.68646321397268983</v>
      </c>
      <c r="AA95">
        <v>1.5390505685009295</v>
      </c>
      <c r="AB95">
        <v>-1.0571695376509957</v>
      </c>
      <c r="AC95">
        <v>0.75018859482109967</v>
      </c>
      <c r="AD95">
        <v>1.3156564322907418</v>
      </c>
      <c r="AE95">
        <v>-8.9901611029324555E-4</v>
      </c>
      <c r="AF95">
        <f t="shared" si="33"/>
        <v>2.5920210441504614</v>
      </c>
      <c r="AG95">
        <f t="shared" si="34"/>
        <v>6.2512514117355957</v>
      </c>
      <c r="AH95">
        <f t="shared" si="35"/>
        <v>0.62196051800550123</v>
      </c>
    </row>
    <row r="96" spans="1:34" x14ac:dyDescent="0.25">
      <c r="A96" t="s">
        <v>97</v>
      </c>
      <c r="B96">
        <f t="shared" ca="1" si="22"/>
        <v>0.40438414048826243</v>
      </c>
      <c r="C96">
        <f t="shared" ca="1" si="22"/>
        <v>0.26259888345036575</v>
      </c>
      <c r="D96">
        <f t="shared" ca="1" si="22"/>
        <v>0.77795345513547354</v>
      </c>
      <c r="E96">
        <f t="shared" ca="1" si="22"/>
        <v>0.92356231878127626</v>
      </c>
      <c r="F96">
        <f t="shared" ca="1" si="22"/>
        <v>0.6021592114099994</v>
      </c>
      <c r="G96">
        <f t="shared" ca="1" si="21"/>
        <v>0.49805520504290679</v>
      </c>
      <c r="H96">
        <f t="shared" ca="1" si="21"/>
        <v>0.76772370364101461</v>
      </c>
      <c r="I96">
        <f t="shared" ca="1" si="21"/>
        <v>0.28821046406362405</v>
      </c>
      <c r="J96">
        <f t="shared" ca="1" si="21"/>
        <v>0.58669123245119037</v>
      </c>
      <c r="K96">
        <f t="shared" ca="1" si="21"/>
        <v>0.23579138190073201</v>
      </c>
      <c r="L96">
        <f t="shared" ca="1" si="23"/>
        <v>1.3414382165149399</v>
      </c>
      <c r="M96">
        <f t="shared" ca="1" si="24"/>
        <v>-0.10641208229826532</v>
      </c>
      <c r="N96">
        <f t="shared" ca="1" si="25"/>
        <v>-0.32740841023450939</v>
      </c>
      <c r="O96">
        <f t="shared" ca="1" si="26"/>
        <v>0.62847505813880056</v>
      </c>
      <c r="P96">
        <f t="shared" ca="1" si="27"/>
        <v>1.2307325750463243E-2</v>
      </c>
      <c r="Q96">
        <f t="shared" ca="1" si="28"/>
        <v>-1.0071322283843906</v>
      </c>
      <c r="R96">
        <f t="shared" ca="1" si="29"/>
        <v>0.70622961713800714</v>
      </c>
      <c r="S96">
        <f t="shared" ca="1" si="30"/>
        <v>-0.17288860799129871</v>
      </c>
      <c r="T96">
        <f t="shared" ca="1" si="31"/>
        <v>1.0286085541243122</v>
      </c>
      <c r="U96">
        <f t="shared" ca="1" si="32"/>
        <v>9.2074189537768858E-2</v>
      </c>
      <c r="V96">
        <v>0.13826401541635344</v>
      </c>
      <c r="W96">
        <v>0.75067894844477545</v>
      </c>
      <c r="X96">
        <v>-3.2890299801350047E-2</v>
      </c>
      <c r="Y96">
        <v>0.90487935485486382</v>
      </c>
      <c r="Z96">
        <v>-3.0181803866088605E-4</v>
      </c>
      <c r="AA96">
        <v>0.36396037307532436</v>
      </c>
      <c r="AB96">
        <v>-0.23349916091000536</v>
      </c>
      <c r="AC96">
        <v>0.65056786929848087</v>
      </c>
      <c r="AD96">
        <v>-0.7205103482850399</v>
      </c>
      <c r="AE96">
        <v>-0.86289327321128684</v>
      </c>
      <c r="AF96">
        <f t="shared" si="33"/>
        <v>1.4025242402607847</v>
      </c>
      <c r="AG96">
        <f t="shared" si="34"/>
        <v>1.8739476179116177</v>
      </c>
      <c r="AH96">
        <f t="shared" si="35"/>
        <v>1.1226495021967042</v>
      </c>
    </row>
    <row r="97" spans="1:34" x14ac:dyDescent="0.25">
      <c r="A97" t="s">
        <v>98</v>
      </c>
      <c r="B97">
        <f t="shared" ca="1" si="22"/>
        <v>0.24224858310622843</v>
      </c>
      <c r="C97">
        <f t="shared" ca="1" si="22"/>
        <v>0.72326980480139758</v>
      </c>
      <c r="D97">
        <f t="shared" ca="1" si="22"/>
        <v>0.85622440486690998</v>
      </c>
      <c r="E97">
        <f t="shared" ca="1" si="22"/>
        <v>0.92619616780859337</v>
      </c>
      <c r="F97">
        <f t="shared" ca="1" si="22"/>
        <v>0.81013560726056688</v>
      </c>
      <c r="G97">
        <f t="shared" ca="1" si="21"/>
        <v>0.29243090888467993</v>
      </c>
      <c r="H97">
        <f t="shared" ca="1" si="21"/>
        <v>0.91893134463262205</v>
      </c>
      <c r="I97">
        <f t="shared" ca="1" si="21"/>
        <v>0.2757956621288089</v>
      </c>
      <c r="J97">
        <f t="shared" ca="1" si="21"/>
        <v>0.41486528554157087</v>
      </c>
      <c r="K97">
        <f t="shared" ca="1" si="21"/>
        <v>0.86008402960324937</v>
      </c>
      <c r="L97">
        <f t="shared" ca="1" si="23"/>
        <v>-1.6602247892722983</v>
      </c>
      <c r="M97">
        <f t="shared" ca="1" si="24"/>
        <v>-0.28148783867847837</v>
      </c>
      <c r="N97">
        <f t="shared" ca="1" si="25"/>
        <v>-0.24921456740911635</v>
      </c>
      <c r="O97">
        <f t="shared" ca="1" si="26"/>
        <v>0.49833489075973908</v>
      </c>
      <c r="P97">
        <f t="shared" ca="1" si="27"/>
        <v>0.62600238137387987</v>
      </c>
      <c r="Q97">
        <f t="shared" ca="1" si="28"/>
        <v>-0.17096279252664809</v>
      </c>
      <c r="R97">
        <f t="shared" ca="1" si="29"/>
        <v>0.40581354040260581</v>
      </c>
      <c r="S97">
        <f t="shared" ca="1" si="30"/>
        <v>-6.6355877391995471E-2</v>
      </c>
      <c r="T97">
        <f t="shared" ca="1" si="31"/>
        <v>-1.0216395017388806</v>
      </c>
      <c r="U97">
        <f t="shared" ca="1" si="32"/>
        <v>0.84608248870414504</v>
      </c>
      <c r="V97">
        <v>-0.27564976768756305</v>
      </c>
      <c r="W97">
        <v>0.3389882409033188</v>
      </c>
      <c r="X97">
        <v>-1.7631191416101337</v>
      </c>
      <c r="Y97">
        <v>-1.5266824270128314</v>
      </c>
      <c r="Z97">
        <v>-0.8260124543717301</v>
      </c>
      <c r="AA97">
        <v>-1.2316996596982634</v>
      </c>
      <c r="AB97">
        <v>0.7588746760068884</v>
      </c>
      <c r="AC97">
        <v>-0.17996938462447148</v>
      </c>
      <c r="AD97">
        <v>-0.95467811950231329</v>
      </c>
      <c r="AE97">
        <v>1.0932953877907972</v>
      </c>
      <c r="AF97">
        <f t="shared" si="33"/>
        <v>5.6302441623587782</v>
      </c>
      <c r="AG97">
        <f t="shared" si="34"/>
        <v>4.914365496585801</v>
      </c>
      <c r="AH97">
        <f t="shared" si="35"/>
        <v>1.7185059290778206</v>
      </c>
    </row>
    <row r="98" spans="1:34" x14ac:dyDescent="0.25">
      <c r="A98" t="s">
        <v>99</v>
      </c>
      <c r="B98">
        <f t="shared" ca="1" si="22"/>
        <v>0.51160858915833141</v>
      </c>
      <c r="C98">
        <f t="shared" ca="1" si="22"/>
        <v>8.1898412500516438E-2</v>
      </c>
      <c r="D98">
        <f t="shared" ca="1" si="22"/>
        <v>0.32851930181597955</v>
      </c>
      <c r="E98">
        <f t="shared" ca="1" si="22"/>
        <v>0.9366277227950327</v>
      </c>
      <c r="F98">
        <f t="shared" ca="1" si="22"/>
        <v>0.37189115432075492</v>
      </c>
      <c r="G98">
        <f t="shared" ca="1" si="21"/>
        <v>0.36377627552990754</v>
      </c>
      <c r="H98">
        <f t="shared" ca="1" si="21"/>
        <v>0.88296500089076912</v>
      </c>
      <c r="I98">
        <f t="shared" ca="1" si="21"/>
        <v>0.16123633036990204</v>
      </c>
      <c r="J98">
        <f t="shared" ref="G98:K101" ca="1" si="36">RAND()</f>
        <v>0.88418705489992633</v>
      </c>
      <c r="K98">
        <f t="shared" ca="1" si="36"/>
        <v>0.10967784803552816</v>
      </c>
      <c r="L98">
        <f t="shared" ca="1" si="23"/>
        <v>0.56981313124729738</v>
      </c>
      <c r="M98">
        <f t="shared" ca="1" si="24"/>
        <v>1.0078213317164175</v>
      </c>
      <c r="N98">
        <f t="shared" ca="1" si="25"/>
        <v>-0.57854311130158231</v>
      </c>
      <c r="O98">
        <f t="shared" ca="1" si="26"/>
        <v>1.3753571314649014</v>
      </c>
      <c r="P98">
        <f t="shared" ca="1" si="27"/>
        <v>1.0621693884774142</v>
      </c>
      <c r="Q98">
        <f t="shared" ca="1" si="28"/>
        <v>-0.92201101785849959</v>
      </c>
      <c r="R98">
        <f t="shared" ca="1" si="29"/>
        <v>0.42333156470295097</v>
      </c>
      <c r="S98">
        <f t="shared" ca="1" si="30"/>
        <v>0.26406404116084614</v>
      </c>
      <c r="T98">
        <f t="shared" ca="1" si="31"/>
        <v>0.31548886884329241</v>
      </c>
      <c r="U98">
        <f t="shared" ca="1" si="32"/>
        <v>0.3829360912246273</v>
      </c>
      <c r="V98">
        <v>1.5014442369471437</v>
      </c>
      <c r="W98">
        <v>0.68127906943096306</v>
      </c>
      <c r="X98">
        <v>-1.0265341420846867</v>
      </c>
      <c r="Y98">
        <v>-0.9063025153143065</v>
      </c>
      <c r="Z98">
        <v>0.44017031756128788</v>
      </c>
      <c r="AA98">
        <v>-6.0163340628180732E-2</v>
      </c>
      <c r="AB98">
        <v>0.9870338336996699</v>
      </c>
      <c r="AC98">
        <v>-0.79391837034536494</v>
      </c>
      <c r="AD98">
        <v>-0.79529836738056192</v>
      </c>
      <c r="AE98">
        <v>1.0435154004739955</v>
      </c>
      <c r="AF98">
        <f t="shared" si="33"/>
        <v>4.5936325612370918</v>
      </c>
      <c r="AG98">
        <f t="shared" si="34"/>
        <v>3.5233355878418458</v>
      </c>
      <c r="AH98">
        <f t="shared" si="35"/>
        <v>1.9556606715615912</v>
      </c>
    </row>
    <row r="99" spans="1:34" x14ac:dyDescent="0.25">
      <c r="A99" t="s">
        <v>100</v>
      </c>
      <c r="B99">
        <f t="shared" ca="1" si="22"/>
        <v>8.1050504753154007E-2</v>
      </c>
      <c r="C99">
        <f t="shared" ca="1" si="22"/>
        <v>0.36045789145324925</v>
      </c>
      <c r="D99">
        <f t="shared" ca="1" si="22"/>
        <v>0.91175597521637353</v>
      </c>
      <c r="E99">
        <f t="shared" ca="1" si="22"/>
        <v>0.29903934777664221</v>
      </c>
      <c r="F99">
        <f t="shared" ca="1" si="22"/>
        <v>0.86144980386837122</v>
      </c>
      <c r="G99">
        <f t="shared" ca="1" si="36"/>
        <v>0.76367406988643372</v>
      </c>
      <c r="H99">
        <f t="shared" ca="1" si="36"/>
        <v>0.40429146791480075</v>
      </c>
      <c r="I99">
        <f t="shared" ca="1" si="36"/>
        <v>0.31665367984403037</v>
      </c>
      <c r="J99">
        <f t="shared" ca="1" si="36"/>
        <v>0.95327749376568816</v>
      </c>
      <c r="K99">
        <f t="shared" ca="1" si="36"/>
        <v>0.12850721372292118</v>
      </c>
      <c r="L99">
        <f t="shared" ca="1" si="23"/>
        <v>1.7231665953689996</v>
      </c>
      <c r="M99">
        <f t="shared" ca="1" si="24"/>
        <v>-1.4338976570493962</v>
      </c>
      <c r="N99">
        <f t="shared" ca="1" si="25"/>
        <v>0.40960015941525929</v>
      </c>
      <c r="O99">
        <f t="shared" ca="1" si="26"/>
        <v>-0.13035912280693679</v>
      </c>
      <c r="P99">
        <f t="shared" ca="1" si="27"/>
        <v>-0.54413289923795793</v>
      </c>
      <c r="Q99">
        <f t="shared" ca="1" si="28"/>
        <v>4.686543850975447E-2</v>
      </c>
      <c r="R99">
        <f t="shared" ca="1" si="29"/>
        <v>1.2295147842322411</v>
      </c>
      <c r="S99">
        <f t="shared" ca="1" si="30"/>
        <v>-0.54729499100069956</v>
      </c>
      <c r="T99">
        <f t="shared" ca="1" si="31"/>
        <v>0.22351154675804999</v>
      </c>
      <c r="U99">
        <f t="shared" ca="1" si="32"/>
        <v>0.21387160988676568</v>
      </c>
      <c r="V99">
        <v>2.7576438673395133E-2</v>
      </c>
      <c r="W99">
        <v>1.1958167202049674</v>
      </c>
      <c r="X99">
        <v>-0.89631916726200433</v>
      </c>
      <c r="Y99">
        <v>1.0421831451765549</v>
      </c>
      <c r="Z99">
        <v>1.9635995774478905</v>
      </c>
      <c r="AA99">
        <v>-1.6295507787648413</v>
      </c>
      <c r="AB99">
        <v>0.73510104604824478</v>
      </c>
      <c r="AC99">
        <v>7.4115144650692924E-2</v>
      </c>
      <c r="AD99">
        <v>0.35978010026966351</v>
      </c>
      <c r="AE99">
        <v>1.1446367617520521</v>
      </c>
      <c r="AF99">
        <f t="shared" si="33"/>
        <v>3.3202718459830218</v>
      </c>
      <c r="AG99">
        <f t="shared" si="34"/>
        <v>8.4966606805987261</v>
      </c>
      <c r="AH99">
        <f t="shared" si="35"/>
        <v>0.58616060546548543</v>
      </c>
    </row>
    <row r="100" spans="1:34" x14ac:dyDescent="0.25">
      <c r="A100" t="s">
        <v>101</v>
      </c>
      <c r="B100">
        <f t="shared" ca="1" si="22"/>
        <v>0.66326190145386943</v>
      </c>
      <c r="C100">
        <f t="shared" ca="1" si="22"/>
        <v>0.91872981468439419</v>
      </c>
      <c r="D100">
        <f t="shared" ca="1" si="22"/>
        <v>0.32079934804677246</v>
      </c>
      <c r="E100">
        <f t="shared" ca="1" si="22"/>
        <v>0.77314170913809477</v>
      </c>
      <c r="F100">
        <f t="shared" ca="1" si="22"/>
        <v>0.74001293592571338</v>
      </c>
      <c r="G100">
        <f t="shared" ca="1" si="36"/>
        <v>0.56221535176851789</v>
      </c>
      <c r="H100">
        <f t="shared" ca="1" si="36"/>
        <v>0.37424543169765212</v>
      </c>
      <c r="I100">
        <f t="shared" ca="1" si="36"/>
        <v>0.11024304543928842</v>
      </c>
      <c r="J100">
        <f t="shared" ca="1" si="36"/>
        <v>0.33510748803893109</v>
      </c>
      <c r="K100">
        <f t="shared" ca="1" si="36"/>
        <v>0.63635393522018091</v>
      </c>
      <c r="L100">
        <f t="shared" ca="1" si="23"/>
        <v>-0.442881435939255</v>
      </c>
      <c r="M100">
        <f t="shared" ca="1" si="24"/>
        <v>0.79058631259455669</v>
      </c>
      <c r="N100">
        <f t="shared" ca="1" si="25"/>
        <v>-1.4920261141939997</v>
      </c>
      <c r="O100">
        <f t="shared" ca="1" si="26"/>
        <v>0.218487860287811</v>
      </c>
      <c r="P100">
        <f t="shared" ca="1" si="27"/>
        <v>-0.29567940697996192</v>
      </c>
      <c r="Q100">
        <f t="shared" ca="1" si="28"/>
        <v>-0.71746004223232862</v>
      </c>
      <c r="R100">
        <f t="shared" ca="1" si="29"/>
        <v>0.89533592764020586</v>
      </c>
      <c r="S100">
        <f t="shared" ca="1" si="30"/>
        <v>1.0789163550970258</v>
      </c>
      <c r="T100">
        <f t="shared" ca="1" si="31"/>
        <v>-1.1174816496084559</v>
      </c>
      <c r="U100">
        <f t="shared" ca="1" si="32"/>
        <v>-0.96842275912749076</v>
      </c>
      <c r="V100">
        <v>0.5825838762792287</v>
      </c>
      <c r="W100">
        <v>-0.58527225863357801</v>
      </c>
      <c r="X100">
        <v>-0.1025831107866281</v>
      </c>
      <c r="Y100">
        <v>1.8539514113194315</v>
      </c>
      <c r="Z100">
        <v>-0.23557174473253945</v>
      </c>
      <c r="AA100">
        <v>-0.37466085644693115</v>
      </c>
      <c r="AB100">
        <v>-0.56068286928315081</v>
      </c>
      <c r="AC100">
        <v>-1.7538750264328169</v>
      </c>
      <c r="AD100">
        <v>-1.300100676755586</v>
      </c>
      <c r="AE100">
        <v>-3.7152730985929061</v>
      </c>
      <c r="AF100">
        <f t="shared" si="33"/>
        <v>4.1296067197785549</v>
      </c>
      <c r="AG100">
        <f t="shared" si="34"/>
        <v>19.079823659350648</v>
      </c>
      <c r="AH100">
        <f t="shared" si="35"/>
        <v>0.3246576168764575</v>
      </c>
    </row>
    <row r="101" spans="1:34" x14ac:dyDescent="0.25">
      <c r="A101" t="s">
        <v>102</v>
      </c>
      <c r="B101">
        <f t="shared" ca="1" si="22"/>
        <v>0.61953963283646929</v>
      </c>
      <c r="C101">
        <f t="shared" ca="1" si="22"/>
        <v>0.79665634257308815</v>
      </c>
      <c r="D101">
        <f t="shared" ca="1" si="22"/>
        <v>0.37284376974796329</v>
      </c>
      <c r="E101">
        <f t="shared" ca="1" si="22"/>
        <v>0.31555983429782852</v>
      </c>
      <c r="F101">
        <f t="shared" ca="1" si="22"/>
        <v>0.9098859885709023</v>
      </c>
      <c r="G101">
        <f t="shared" ca="1" si="36"/>
        <v>0.74502491625051293</v>
      </c>
      <c r="H101">
        <f t="shared" ca="1" si="36"/>
        <v>0.97557975348995951</v>
      </c>
      <c r="I101">
        <f t="shared" ca="1" si="36"/>
        <v>4.3649975134321894E-2</v>
      </c>
      <c r="J101">
        <f t="shared" ca="1" si="36"/>
        <v>0.97698142322751003</v>
      </c>
      <c r="K101">
        <f t="shared" ca="1" si="36"/>
        <v>0.2594382139501753</v>
      </c>
      <c r="L101">
        <f t="shared" ca="1" si="23"/>
        <v>-0.93680194783595883</v>
      </c>
      <c r="M101">
        <f t="shared" ca="1" si="24"/>
        <v>0.2827707895158561</v>
      </c>
      <c r="N101">
        <f t="shared" ca="1" si="25"/>
        <v>1.2872027245421827</v>
      </c>
      <c r="O101">
        <f t="shared" ca="1" si="26"/>
        <v>-0.56240620178989242</v>
      </c>
      <c r="P101">
        <f t="shared" ca="1" si="27"/>
        <v>-0.43438168981721259</v>
      </c>
      <c r="Q101">
        <f t="shared" ca="1" si="28"/>
        <v>-1.3582958502696255E-2</v>
      </c>
      <c r="R101">
        <f t="shared" ca="1" si="29"/>
        <v>6.0224666625834818E-2</v>
      </c>
      <c r="S101">
        <f t="shared" ca="1" si="30"/>
        <v>0.21405541572658079</v>
      </c>
      <c r="T101">
        <f t="shared" ca="1" si="31"/>
        <v>0.21543370599447001</v>
      </c>
      <c r="U101">
        <f t="shared" ca="1" si="32"/>
        <v>-1.2790651084528209E-2</v>
      </c>
      <c r="V101">
        <v>5.3987018474286233E-2</v>
      </c>
      <c r="W101">
        <v>-1.1562969526070273</v>
      </c>
      <c r="X101">
        <v>-1.7207308142753375</v>
      </c>
      <c r="Y101">
        <v>0.94262651132600361</v>
      </c>
      <c r="Z101">
        <v>0.94957416166614128</v>
      </c>
      <c r="AA101">
        <v>-0.47487039704310285</v>
      </c>
      <c r="AB101">
        <v>-8.8403716255193374E-3</v>
      </c>
      <c r="AC101">
        <v>-0.19103217224935437</v>
      </c>
      <c r="AD101">
        <v>0.26316641476111707</v>
      </c>
      <c r="AE101">
        <v>-9.0838077555721236E-2</v>
      </c>
      <c r="AF101">
        <f t="shared" si="33"/>
        <v>5.1893965158233391</v>
      </c>
      <c r="AG101">
        <f t="shared" si="34"/>
        <v>1.2412725436888532</v>
      </c>
      <c r="AH101">
        <f t="shared" si="35"/>
        <v>6.2710601417171352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D27" sqref="D27"/>
    </sheetView>
  </sheetViews>
  <sheetFormatPr defaultRowHeight="14.4" x14ac:dyDescent="0.25"/>
  <sheetData>
    <row r="1" spans="1:7" x14ac:dyDescent="0.25">
      <c r="A1" t="s">
        <v>149</v>
      </c>
      <c r="B1" t="s">
        <v>150</v>
      </c>
      <c r="C1" t="s">
        <v>151</v>
      </c>
      <c r="D1" t="s">
        <v>152</v>
      </c>
      <c r="E1" t="s">
        <v>153</v>
      </c>
      <c r="F1" t="s">
        <v>154</v>
      </c>
      <c r="G1" t="s">
        <v>155</v>
      </c>
    </row>
    <row r="2" spans="1:7" x14ac:dyDescent="0.25">
      <c r="A2">
        <v>0</v>
      </c>
      <c r="B2">
        <f>TDIST(A2,1,1)</f>
        <v>0.5</v>
      </c>
      <c r="C2">
        <f>TDIST(A2,2,1)</f>
        <v>0.5</v>
      </c>
      <c r="D2">
        <f>TDIST(A2,3,1)</f>
        <v>0.5</v>
      </c>
      <c r="E2">
        <f>TDIST(A2,5,1)</f>
        <v>0.5</v>
      </c>
      <c r="F2">
        <f>TDIST(A2,10,1)</f>
        <v>0.5</v>
      </c>
      <c r="G2">
        <f>1-NORMDIST(A2,0,1,1)</f>
        <v>0.5</v>
      </c>
    </row>
    <row r="3" spans="1:7" x14ac:dyDescent="0.25">
      <c r="A3">
        <f>A2+0.5</f>
        <v>0.5</v>
      </c>
      <c r="B3">
        <f t="shared" ref="B3:B22" si="0">TDIST(A3,1,1)</f>
        <v>0.35241638234956674</v>
      </c>
      <c r="C3">
        <f t="shared" ref="C3:C22" si="1">TDIST(A3,2,1)</f>
        <v>0.33333333333333331</v>
      </c>
      <c r="D3">
        <f t="shared" ref="D3:D22" si="2">TDIST(A3,3,1)</f>
        <v>0.32572398242407552</v>
      </c>
      <c r="E3">
        <f t="shared" ref="E3:E22" si="3">TDIST(A3,5,1)</f>
        <v>0.31914943582046457</v>
      </c>
      <c r="F3">
        <f t="shared" ref="F3:F22" si="4">TDIST(A3,10,1)</f>
        <v>0.31394680287148646</v>
      </c>
      <c r="G3">
        <f t="shared" ref="G3:G22" si="5">1-NORMDIST(A3,0,1,1)</f>
        <v>0.30853753872598688</v>
      </c>
    </row>
    <row r="4" spans="1:7" x14ac:dyDescent="0.25">
      <c r="A4">
        <f t="shared" ref="A4:A22" si="6">A3+0.5</f>
        <v>1</v>
      </c>
      <c r="B4">
        <f t="shared" si="0"/>
        <v>0.25000000000000006</v>
      </c>
      <c r="C4">
        <f t="shared" si="1"/>
        <v>0.21132486540518708</v>
      </c>
      <c r="D4">
        <f t="shared" si="2"/>
        <v>0.19550110947788529</v>
      </c>
      <c r="E4">
        <f t="shared" si="3"/>
        <v>0.18160873382456139</v>
      </c>
      <c r="F4">
        <f t="shared" si="4"/>
        <v>0.17044656615102993</v>
      </c>
      <c r="G4">
        <f t="shared" si="5"/>
        <v>0.15865525393145696</v>
      </c>
    </row>
    <row r="5" spans="1:7" x14ac:dyDescent="0.25">
      <c r="A5">
        <f t="shared" si="6"/>
        <v>1.5</v>
      </c>
      <c r="B5">
        <f t="shared" si="0"/>
        <v>0.1871670418109988</v>
      </c>
      <c r="C5">
        <f t="shared" si="1"/>
        <v>0.13619656244550055</v>
      </c>
      <c r="D5">
        <f t="shared" si="2"/>
        <v>0.11529193262241148</v>
      </c>
      <c r="E5">
        <f t="shared" si="3"/>
        <v>9.6951840121236754E-2</v>
      </c>
      <c r="F5">
        <f t="shared" si="4"/>
        <v>8.2253663222720139E-2</v>
      </c>
      <c r="G5">
        <f t="shared" si="5"/>
        <v>6.6807201268858085E-2</v>
      </c>
    </row>
    <row r="6" spans="1:7" x14ac:dyDescent="0.25">
      <c r="A6">
        <f t="shared" si="6"/>
        <v>2</v>
      </c>
      <c r="B6">
        <f t="shared" si="0"/>
        <v>0.14758361765043326</v>
      </c>
      <c r="C6">
        <f t="shared" si="1"/>
        <v>9.1751709536136983E-2</v>
      </c>
      <c r="D6">
        <f t="shared" si="2"/>
        <v>6.966298427942158E-2</v>
      </c>
      <c r="E6">
        <f t="shared" si="3"/>
        <v>5.0969739414929181E-2</v>
      </c>
      <c r="F6">
        <f t="shared" si="4"/>
        <v>3.6694017385370203E-2</v>
      </c>
      <c r="G6">
        <f t="shared" si="5"/>
        <v>2.2750131948179209E-2</v>
      </c>
    </row>
    <row r="7" spans="1:7" x14ac:dyDescent="0.25">
      <c r="A7">
        <f t="shared" si="6"/>
        <v>2.5</v>
      </c>
      <c r="B7">
        <f t="shared" si="0"/>
        <v>0.12111894159084341</v>
      </c>
      <c r="C7">
        <f t="shared" si="1"/>
        <v>6.4805860110755398E-2</v>
      </c>
      <c r="D7">
        <f t="shared" si="2"/>
        <v>4.3853323504032767E-2</v>
      </c>
      <c r="E7">
        <f t="shared" si="3"/>
        <v>2.7245049671188116E-2</v>
      </c>
      <c r="F7">
        <f t="shared" si="4"/>
        <v>1.5723422118304398E-2</v>
      </c>
      <c r="G7">
        <f t="shared" si="5"/>
        <v>6.2096653257761592E-3</v>
      </c>
    </row>
    <row r="8" spans="1:7" x14ac:dyDescent="0.25">
      <c r="A8">
        <f t="shared" si="6"/>
        <v>3</v>
      </c>
      <c r="B8">
        <f t="shared" si="0"/>
        <v>0.10241638234956675</v>
      </c>
      <c r="C8">
        <f t="shared" si="1"/>
        <v>4.7732983133354612E-2</v>
      </c>
      <c r="D8">
        <f t="shared" si="2"/>
        <v>2.8834442811218667E-2</v>
      </c>
      <c r="E8">
        <f t="shared" si="3"/>
        <v>1.5049623948731293E-2</v>
      </c>
      <c r="F8">
        <f t="shared" si="4"/>
        <v>6.6718275112847844E-3</v>
      </c>
      <c r="G8">
        <f t="shared" si="5"/>
        <v>1.3498980316301035E-3</v>
      </c>
    </row>
    <row r="9" spans="1:7" x14ac:dyDescent="0.25">
      <c r="A9">
        <f t="shared" si="6"/>
        <v>3.5</v>
      </c>
      <c r="B9">
        <f t="shared" si="0"/>
        <v>8.8585532782904763E-2</v>
      </c>
      <c r="C9">
        <f t="shared" si="1"/>
        <v>3.6413675027234638E-2</v>
      </c>
      <c r="D9">
        <f t="shared" si="2"/>
        <v>1.9740518809641384E-2</v>
      </c>
      <c r="E9">
        <f t="shared" si="3"/>
        <v>8.642215892646677E-3</v>
      </c>
      <c r="F9">
        <f t="shared" si="4"/>
        <v>2.8632527149426066E-3</v>
      </c>
      <c r="G9">
        <f t="shared" si="5"/>
        <v>2.3262907903554009E-4</v>
      </c>
    </row>
    <row r="10" spans="1:7" x14ac:dyDescent="0.25">
      <c r="A10">
        <f t="shared" si="6"/>
        <v>4</v>
      </c>
      <c r="B10">
        <f t="shared" si="0"/>
        <v>7.797913037736931E-2</v>
      </c>
      <c r="C10">
        <f t="shared" si="1"/>
        <v>2.8595479208968322E-2</v>
      </c>
      <c r="D10">
        <f t="shared" si="2"/>
        <v>1.4004228005073081E-2</v>
      </c>
      <c r="E10">
        <f t="shared" si="3"/>
        <v>5.1617077404157259E-3</v>
      </c>
      <c r="F10">
        <f t="shared" si="4"/>
        <v>1.2591663123683464E-3</v>
      </c>
      <c r="G10">
        <f t="shared" si="5"/>
        <v>3.1671241833119979E-5</v>
      </c>
    </row>
    <row r="11" spans="1:7" x14ac:dyDescent="0.25">
      <c r="A11">
        <f t="shared" si="6"/>
        <v>4.5</v>
      </c>
      <c r="B11">
        <f t="shared" si="0"/>
        <v>6.9604487273063953E-2</v>
      </c>
      <c r="C11">
        <f t="shared" si="1"/>
        <v>2.3000953997138009E-2</v>
      </c>
      <c r="D11">
        <f t="shared" si="2"/>
        <v>1.0245206172226705E-2</v>
      </c>
      <c r="E11">
        <f t="shared" si="3"/>
        <v>3.1997681731621469E-3</v>
      </c>
      <c r="F11">
        <f t="shared" si="4"/>
        <v>5.7155254340203237E-4</v>
      </c>
      <c r="G11">
        <f t="shared" si="5"/>
        <v>3.3976731247387093E-6</v>
      </c>
    </row>
    <row r="12" spans="1:7" x14ac:dyDescent="0.25">
      <c r="A12">
        <f t="shared" si="6"/>
        <v>5</v>
      </c>
      <c r="B12">
        <f t="shared" si="0"/>
        <v>6.2832958189001198E-2</v>
      </c>
      <c r="C12">
        <f t="shared" si="1"/>
        <v>1.8874775675311858E-2</v>
      </c>
      <c r="D12">
        <f t="shared" si="2"/>
        <v>7.6962190366511472E-3</v>
      </c>
      <c r="E12">
        <f t="shared" si="3"/>
        <v>2.0523579900266621E-3</v>
      </c>
      <c r="F12">
        <f t="shared" si="4"/>
        <v>2.6866680137822613E-4</v>
      </c>
      <c r="G12">
        <f t="shared" si="5"/>
        <v>2.8665157192353519E-7</v>
      </c>
    </row>
    <row r="13" spans="1:7" x14ac:dyDescent="0.25">
      <c r="A13">
        <f t="shared" si="6"/>
        <v>5.5</v>
      </c>
      <c r="B13">
        <f t="shared" si="0"/>
        <v>5.7249147048700183E-2</v>
      </c>
      <c r="C13">
        <f t="shared" si="1"/>
        <v>1.5752001520906899E-2</v>
      </c>
      <c r="D13">
        <f t="shared" si="2"/>
        <v>5.9147957851642613E-3</v>
      </c>
      <c r="E13">
        <f t="shared" si="3"/>
        <v>1.3575424447776537E-3</v>
      </c>
      <c r="F13">
        <f t="shared" si="4"/>
        <v>1.3089418674726844E-4</v>
      </c>
      <c r="G13">
        <f t="shared" si="5"/>
        <v>1.8989562478033406E-8</v>
      </c>
    </row>
    <row r="14" spans="1:7" x14ac:dyDescent="0.25">
      <c r="A14">
        <f t="shared" si="6"/>
        <v>6</v>
      </c>
      <c r="B14">
        <f t="shared" si="0"/>
        <v>5.2568456711253431E-2</v>
      </c>
      <c r="C14">
        <f t="shared" si="1"/>
        <v>1.3335736607712385E-2</v>
      </c>
      <c r="D14">
        <f t="shared" si="2"/>
        <v>4.636357446142333E-3</v>
      </c>
      <c r="E14">
        <f t="shared" si="3"/>
        <v>9.2306914479700739E-4</v>
      </c>
      <c r="F14">
        <f t="shared" si="4"/>
        <v>6.6054430177392786E-5</v>
      </c>
      <c r="G14">
        <f t="shared" si="5"/>
        <v>9.8658770042447941E-10</v>
      </c>
    </row>
    <row r="15" spans="1:7" x14ac:dyDescent="0.25">
      <c r="A15">
        <f t="shared" si="6"/>
        <v>6.5</v>
      </c>
      <c r="B15">
        <f t="shared" si="0"/>
        <v>4.8589790347528937E-2</v>
      </c>
      <c r="C15">
        <f t="shared" si="1"/>
        <v>1.1430081798161245E-2</v>
      </c>
      <c r="D15">
        <f t="shared" si="2"/>
        <v>3.6972623182919143E-3</v>
      </c>
      <c r="E15">
        <f t="shared" si="3"/>
        <v>6.4332655019998545E-4</v>
      </c>
      <c r="F15">
        <f t="shared" si="4"/>
        <v>3.4477064542619847E-5</v>
      </c>
      <c r="G15">
        <f t="shared" si="5"/>
        <v>4.0159986447463325E-11</v>
      </c>
    </row>
    <row r="16" spans="1:7" x14ac:dyDescent="0.25">
      <c r="A16">
        <f t="shared" si="6"/>
        <v>7</v>
      </c>
      <c r="B16">
        <f t="shared" si="0"/>
        <v>4.5167235300866547E-2</v>
      </c>
      <c r="C16">
        <f t="shared" si="1"/>
        <v>9.9019705901965682E-3</v>
      </c>
      <c r="D16">
        <f t="shared" si="2"/>
        <v>2.9931278488535499E-3</v>
      </c>
      <c r="E16">
        <f t="shared" si="3"/>
        <v>4.5837375719920252E-4</v>
      </c>
      <c r="F16">
        <f t="shared" si="4"/>
        <v>1.8577961408428442E-5</v>
      </c>
      <c r="G16">
        <f t="shared" si="5"/>
        <v>1.2798651027878805E-12</v>
      </c>
    </row>
    <row r="17" spans="1:7" x14ac:dyDescent="0.25">
      <c r="A17">
        <f t="shared" si="6"/>
        <v>7.5</v>
      </c>
      <c r="B17">
        <f t="shared" si="0"/>
        <v>4.2192463158841363E-2</v>
      </c>
      <c r="C17">
        <f t="shared" si="1"/>
        <v>8.6586634396862219E-3</v>
      </c>
      <c r="D17">
        <f t="shared" si="2"/>
        <v>2.4554874629941531E-3</v>
      </c>
      <c r="E17">
        <f t="shared" si="3"/>
        <v>3.3312662448309018E-4</v>
      </c>
      <c r="F17">
        <f t="shared" si="4"/>
        <v>1.0313985480590918E-5</v>
      </c>
      <c r="G17">
        <f t="shared" si="5"/>
        <v>3.1863400806741993E-14</v>
      </c>
    </row>
    <row r="18" spans="1:7" x14ac:dyDescent="0.25">
      <c r="A18">
        <f t="shared" si="6"/>
        <v>8</v>
      </c>
      <c r="B18">
        <f t="shared" si="0"/>
        <v>3.9583424160565546E-2</v>
      </c>
      <c r="C18">
        <f t="shared" si="1"/>
        <v>7.6340360826690698E-3</v>
      </c>
      <c r="D18">
        <f t="shared" si="2"/>
        <v>2.0382887938927333E-3</v>
      </c>
      <c r="E18">
        <f t="shared" si="3"/>
        <v>2.4645333028622192E-4</v>
      </c>
      <c r="F18">
        <f t="shared" si="4"/>
        <v>5.8874713948330842E-6</v>
      </c>
      <c r="G18">
        <f t="shared" si="5"/>
        <v>0</v>
      </c>
    </row>
    <row r="19" spans="1:7" x14ac:dyDescent="0.25">
      <c r="A19">
        <f t="shared" si="6"/>
        <v>8.5</v>
      </c>
      <c r="B19">
        <f t="shared" si="0"/>
        <v>3.7276871154205186E-2</v>
      </c>
      <c r="C19">
        <f t="shared" si="1"/>
        <v>6.7799747921894592E-3</v>
      </c>
      <c r="D19">
        <f t="shared" si="2"/>
        <v>1.7098457081722378E-3</v>
      </c>
      <c r="E19">
        <f t="shared" si="3"/>
        <v>1.8528489639473971E-4</v>
      </c>
      <c r="F19">
        <f t="shared" si="4"/>
        <v>3.4486245229594094E-6</v>
      </c>
      <c r="G19">
        <f t="shared" si="5"/>
        <v>0</v>
      </c>
    </row>
    <row r="20" spans="1:7" x14ac:dyDescent="0.25">
      <c r="A20">
        <f t="shared" si="6"/>
        <v>9</v>
      </c>
      <c r="B20">
        <f t="shared" si="0"/>
        <v>3.5223287477277279E-2</v>
      </c>
      <c r="C20">
        <f t="shared" si="1"/>
        <v>6.0608300463934348E-3</v>
      </c>
      <c r="D20">
        <f t="shared" si="2"/>
        <v>1.4479060809320741E-3</v>
      </c>
      <c r="E20">
        <f t="shared" si="3"/>
        <v>1.4133998712194856E-4</v>
      </c>
      <c r="F20">
        <f t="shared" si="4"/>
        <v>2.0690245248410059E-6</v>
      </c>
      <c r="G20">
        <f t="shared" si="5"/>
        <v>0</v>
      </c>
    </row>
    <row r="21" spans="1:7" x14ac:dyDescent="0.25">
      <c r="A21">
        <f>A20+0.5</f>
        <v>9.5</v>
      </c>
      <c r="B21">
        <f t="shared" si="0"/>
        <v>3.3383366430525141E-2</v>
      </c>
      <c r="C21">
        <f t="shared" si="1"/>
        <v>5.4497540194141268E-3</v>
      </c>
      <c r="D21">
        <f t="shared" si="2"/>
        <v>1.2365510339899476E-3</v>
      </c>
      <c r="E21">
        <f t="shared" si="3"/>
        <v>1.092526041113116E-4</v>
      </c>
      <c r="F21">
        <f t="shared" si="4"/>
        <v>1.2692040035720789E-6</v>
      </c>
      <c r="G21">
        <f t="shared" si="5"/>
        <v>0</v>
      </c>
    </row>
    <row r="22" spans="1:7" x14ac:dyDescent="0.25">
      <c r="A22">
        <f t="shared" si="6"/>
        <v>10</v>
      </c>
      <c r="B22">
        <f t="shared" si="0"/>
        <v>3.1725517430553574E-2</v>
      </c>
      <c r="C22">
        <f t="shared" si="1"/>
        <v>4.9262285116628453E-3</v>
      </c>
      <c r="D22">
        <f t="shared" si="2"/>
        <v>1.0641995292070747E-3</v>
      </c>
      <c r="E22">
        <f t="shared" si="3"/>
        <v>8.5473787871481841E-5</v>
      </c>
      <c r="F22">
        <f t="shared" si="4"/>
        <v>7.9477658779820582E-7</v>
      </c>
      <c r="G22">
        <f t="shared" si="5"/>
        <v>0</v>
      </c>
    </row>
  </sheetData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U(0,1)</vt:lpstr>
      <vt:lpstr>N(10,10)</vt:lpstr>
      <vt:lpstr>t(4)</vt:lpstr>
      <vt:lpstr>F(4,6)</vt:lpstr>
      <vt:lpstr>t and N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2014-10-11T01:41:52Z</dcterms:modified>
</cp:coreProperties>
</file>